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ADMINITRACION DE LOGISTICA\EMPRESAS\2025\CENTRO MAYOR CENTRO COMERCIAL\CENTRO MAYOR JULIO 25\"/>
    </mc:Choice>
  </mc:AlternateContent>
  <xr:revisionPtr revIDLastSave="0" documentId="8_{B030DB87-FE7B-41C0-BD0E-92C8108E21EC}" xr6:coauthVersionLast="47" xr6:coauthVersionMax="47" xr10:uidLastSave="{00000000-0000-0000-0000-000000000000}"/>
  <bookViews>
    <workbookView xWindow="-120" yWindow="-120" windowWidth="29040" windowHeight="15720" xr2:uid="{BE183564-1086-4EA1-AE42-40702D0D701E}"/>
  </bookViews>
  <sheets>
    <sheet name="INFO GENERAL" sheetId="2" r:id="rId1"/>
    <sheet name="INFO ESPECIFICA" sheetId="1" r:id="rId2"/>
  </sheets>
  <definedNames>
    <definedName name="_xlnm._FilterDatabase" localSheetId="1" hidden="1">'INFO ESPECIFICA'!$A$1:$Y$60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" i="1" l="1"/>
</calcChain>
</file>

<file path=xl/sharedStrings.xml><?xml version="1.0" encoding="utf-8"?>
<sst xmlns="http://schemas.openxmlformats.org/spreadsheetml/2006/main" count="876" uniqueCount="84">
  <si>
    <t>Numero Solicitud</t>
  </si>
  <si>
    <t>Id Propietario</t>
  </si>
  <si>
    <t>Solicitante</t>
  </si>
  <si>
    <t>Deposito Origen</t>
  </si>
  <si>
    <t>Vehiculo</t>
  </si>
  <si>
    <t>Fecha Inicio</t>
  </si>
  <si>
    <t>Fecha Recepcion</t>
  </si>
  <si>
    <t>Fecha Fin</t>
  </si>
  <si>
    <t>Estado</t>
  </si>
  <si>
    <t>Etapa</t>
  </si>
  <si>
    <t>Material</t>
  </si>
  <si>
    <t>Tipo Residuo</t>
  </si>
  <si>
    <t>Descripcion Material</t>
  </si>
  <si>
    <t>Tratamiento</t>
  </si>
  <si>
    <t>Cantidad</t>
  </si>
  <si>
    <t>Peso</t>
  </si>
  <si>
    <t>Volumen</t>
  </si>
  <si>
    <t>Precio Compra</t>
  </si>
  <si>
    <t>Precio Servicio</t>
  </si>
  <si>
    <t>Tipo Certificado Proceso</t>
  </si>
  <si>
    <t>Numero Certificado Proceso</t>
  </si>
  <si>
    <t>Fecha Certificado Proceso</t>
  </si>
  <si>
    <t>Numero Manifiesto</t>
  </si>
  <si>
    <t>Fecha Manifiesto</t>
  </si>
  <si>
    <t>Proveedor</t>
  </si>
  <si>
    <t>900346807</t>
  </si>
  <si>
    <t>CENTRO MAYOR CENTRO COMERCIAL PROPIEDAD HORIZONTAL</t>
  </si>
  <si>
    <t>WGP078</t>
  </si>
  <si>
    <t>Activo</t>
  </si>
  <si>
    <t>Fin</t>
  </si>
  <si>
    <t>RETAL DE MADERA</t>
  </si>
  <si>
    <t>MADERA</t>
  </si>
  <si>
    <t>MA1</t>
  </si>
  <si>
    <t>APROVECHABLES.</t>
  </si>
  <si>
    <t>2025/08/12</t>
  </si>
  <si>
    <t>2025/07/18</t>
  </si>
  <si>
    <t>ECOPOSITIVA SAS</t>
  </si>
  <si>
    <t>XKJ236</t>
  </si>
  <si>
    <t>VIDRIO BOTELLA</t>
  </si>
  <si>
    <t>VIDRIO</t>
  </si>
  <si>
    <t>V2</t>
  </si>
  <si>
    <t>2025/07/14</t>
  </si>
  <si>
    <t>ALUMINIO</t>
  </si>
  <si>
    <t>METALES</t>
  </si>
  <si>
    <t>MET3</t>
  </si>
  <si>
    <t>POLYBOARD</t>
  </si>
  <si>
    <t>FIBRAS</t>
  </si>
  <si>
    <t>PA13</t>
  </si>
  <si>
    <t>PLASTICO PEBD COLOR O SUCIO</t>
  </si>
  <si>
    <t>PLASTICO</t>
  </si>
  <si>
    <t>PLA4</t>
  </si>
  <si>
    <t>BOTELLA PET COLOR</t>
  </si>
  <si>
    <t>PLA2</t>
  </si>
  <si>
    <t>TETRAPAK</t>
  </si>
  <si>
    <t>PA12</t>
  </si>
  <si>
    <t>PLASTICO RIGIDO REVUELTO</t>
  </si>
  <si>
    <t>PLA6</t>
  </si>
  <si>
    <t>PLEGADIZA CAFE - KRAFT</t>
  </si>
  <si>
    <t>PA9</t>
  </si>
  <si>
    <t>WOY206</t>
  </si>
  <si>
    <t>2025/07/10</t>
  </si>
  <si>
    <t xml:space="preserve">CARTON </t>
  </si>
  <si>
    <t>PA3</t>
  </si>
  <si>
    <t>SPQ180</t>
  </si>
  <si>
    <t>COMPAÑIA COLOMBIANA RECICLADORA SA</t>
  </si>
  <si>
    <t>WGP076</t>
  </si>
  <si>
    <t>Transporte</t>
  </si>
  <si>
    <t>2025/07/08</t>
  </si>
  <si>
    <t>CHATARRA</t>
  </si>
  <si>
    <t>MET1</t>
  </si>
  <si>
    <t>ARCHIVO</t>
  </si>
  <si>
    <t>PA1</t>
  </si>
  <si>
    <t>JVK019</t>
  </si>
  <si>
    <t>2025/07/07</t>
  </si>
  <si>
    <t>2025/07/05</t>
  </si>
  <si>
    <t>2025/07/04</t>
  </si>
  <si>
    <t>VLH013</t>
  </si>
  <si>
    <t>JOV761</t>
  </si>
  <si>
    <t>2025/07/03</t>
  </si>
  <si>
    <t>Etiquetas de fila</t>
  </si>
  <si>
    <t>Suma de Peso</t>
  </si>
  <si>
    <t>Suma de Precio Compra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</si>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</sst>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" x14ac:knownFonts="1">
    <font>
      <sz val="11"/>
      <color theme="1"/>
      <name val="Calibri"/>
      <family val="2"/>
      <scheme val="minor"/>
    </font>
    <font>
      <sz val="9"/>
      <color rgb="FFFFFFFF"/>
      <name val="Times New Roman"/>
    </font>
    <font>
      <sz val="9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 shrinkToFit="1" readingOrder="1"/>
    </xf>
    <xf numFmtId="0" fontId="2" fillId="3" borderId="1" xfId="0" applyFont="1" applyFill="1" applyBorder="1" applyAlignment="1">
      <alignment horizontal="right" vertical="center" wrapText="1" shrinkToFit="1" readingOrder="1"/>
    </xf>
    <xf numFmtId="49" fontId="2" fillId="3" borderId="1" xfId="0" applyNumberFormat="1" applyFont="1" applyFill="1" applyBorder="1" applyAlignment="1">
      <alignment horizontal="left" vertical="center" wrapText="1" shrinkToFit="1" readingOrder="1"/>
    </xf>
    <xf numFmtId="164" fontId="2" fillId="3" borderId="1" xfId="0" applyNumberFormat="1" applyFont="1" applyFill="1" applyBorder="1" applyAlignment="1">
      <alignment horizontal="left" vertical="center" wrapText="1" shrinkToFit="1" readingOrder="1"/>
    </xf>
    <xf numFmtId="0" fontId="2" fillId="3" borderId="1" xfId="0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annaSaavedra\Downloads\grdReporte%20-%202025-08-19T093316.38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anna Saavedra" refreshedDate="45888.40395266204" createdVersion="8" refreshedVersion="8" minRefreshableVersion="3" recordCount="59" xr:uid="{1D1D91DE-C96D-49FB-84A8-D025256E7A42}">
  <cacheSource type="worksheet">
    <worksheetSource ref="A1:Y60" sheet="Sheet (3)" r:id="rId2"/>
  </cacheSource>
  <cacheFields count="25">
    <cacheField name="Numero Solicitud" numFmtId="0">
      <sharedItems containsSemiMixedTypes="0" containsString="0" containsNumber="1" containsInteger="1" minValue="44989" maxValue="45564"/>
    </cacheField>
    <cacheField name="Id Propietario" numFmtId="49">
      <sharedItems/>
    </cacheField>
    <cacheField name="Solicitante" numFmtId="49">
      <sharedItems count="1">
        <s v="CENTRO MAYOR CENTRO COMERCIAL PROPIEDAD HORIZONTAL"/>
      </sharedItems>
    </cacheField>
    <cacheField name="Deposito Origen" numFmtId="49">
      <sharedItems/>
    </cacheField>
    <cacheField name="Vehiculo" numFmtId="49">
      <sharedItems/>
    </cacheField>
    <cacheField name="Fecha Inicio" numFmtId="164">
      <sharedItems containsSemiMixedTypes="0" containsNonDate="0" containsDate="1" containsString="0" minDate="2025-07-01T00:00:00" maxDate="2025-07-19T00:00:00"/>
    </cacheField>
    <cacheField name="Fecha Recepcion" numFmtId="164">
      <sharedItems containsSemiMixedTypes="0" containsNonDate="0" containsDate="1" containsString="0" minDate="2025-07-01T00:00:00" maxDate="2025-07-12T00:00:00"/>
    </cacheField>
    <cacheField name="Fecha Fin" numFmtId="164">
      <sharedItems containsSemiMixedTypes="0" containsNonDate="0" containsDate="1" containsString="0" minDate="2025-07-01T00:00:00" maxDate="2025-07-19T00:00:00"/>
    </cacheField>
    <cacheField name="Estado" numFmtId="49">
      <sharedItems/>
    </cacheField>
    <cacheField name="Etapa" numFmtId="49">
      <sharedItems/>
    </cacheField>
    <cacheField name="Material" numFmtId="49">
      <sharedItems count="12">
        <s v="RETAL DE MADERA"/>
        <s v="VIDRIO BOTELLA"/>
        <s v="ALUMINIO"/>
        <s v="POLYBOARD"/>
        <s v="PLASTICO PEBD COLOR O SUCIO"/>
        <s v="BOTELLA PET COLOR"/>
        <s v="TETRAPAK"/>
        <s v="PLASTICO RIGIDO REVUELTO"/>
        <s v="PLEGADIZA CAFE - KRAFT"/>
        <s v="CARTON "/>
        <s v="CHATARRA"/>
        <s v="ARCHIVO"/>
      </sharedItems>
    </cacheField>
    <cacheField name="Tipo Residuo" numFmtId="49">
      <sharedItems/>
    </cacheField>
    <cacheField name="Descripcion Material" numFmtId="49">
      <sharedItems/>
    </cacheField>
    <cacheField name="Tratamiento" numFmtId="49">
      <sharedItems/>
    </cacheField>
    <cacheField name="Cantidad" numFmtId="0">
      <sharedItems containsString="0" containsBlank="1" containsNumber="1" containsInteger="1" minValue="0" maxValue="51"/>
    </cacheField>
    <cacheField name="Peso" numFmtId="0">
      <sharedItems containsSemiMixedTypes="0" containsString="0" containsNumber="1" minValue="0" maxValue="1900"/>
    </cacheField>
    <cacheField name="Volumen" numFmtId="0">
      <sharedItems containsString="0" containsBlank="1" containsNumber="1" containsInteger="1" minValue="0" maxValue="0"/>
    </cacheField>
    <cacheField name="Precio Compra" numFmtId="0">
      <sharedItems containsString="0" containsBlank="1" containsNumber="1" containsInteger="1" minValue="0" maxValue="1140000"/>
    </cacheField>
    <cacheField name="Precio Servicio" numFmtId="0">
      <sharedItems containsNonDate="0" containsString="0" containsBlank="1" count="1">
        <m/>
      </sharedItems>
    </cacheField>
    <cacheField name="Tipo Certificado Proceso" numFmtId="0">
      <sharedItems containsBlank="1"/>
    </cacheField>
    <cacheField name="Numero Certificado Proceso" numFmtId="0">
      <sharedItems containsString="0" containsBlank="1" containsNumber="1" containsInteger="1" minValue="13635" maxValue="13635"/>
    </cacheField>
    <cacheField name="Fecha Certificado Proceso" numFmtId="0">
      <sharedItems containsBlank="1"/>
    </cacheField>
    <cacheField name="Numero Manifiesto" numFmtId="0">
      <sharedItems containsSemiMixedTypes="0" containsString="0" containsNumber="1" containsInteger="1" minValue="33400" maxValue="33986"/>
    </cacheField>
    <cacheField name="Fecha Manifiesto" numFmtId="49">
      <sharedItems/>
    </cacheField>
    <cacheField name="Proveedor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n v="45564"/>
    <s v="900346807"/>
    <x v="0"/>
    <s v="CENTRO MAYOR CENTRO COMERCIAL PROPIEDAD HORIZONTAL"/>
    <s v="WGP078"/>
    <d v="2025-07-18T00:00:00"/>
    <d v="2025-07-04T00:00:00"/>
    <d v="2025-07-18T00:00:00"/>
    <s v="Activo"/>
    <s v="Fin"/>
    <x v="0"/>
    <s v="MADERA"/>
    <s v="MA1"/>
    <s v="APROVECHABLES."/>
    <n v="0"/>
    <n v="906"/>
    <n v="0"/>
    <n v="27180"/>
    <x v="0"/>
    <s v="Tratamiento"/>
    <n v="13635"/>
    <s v="2025/08/12"/>
    <n v="33986"/>
    <s v="2025/07/18"/>
    <s v="ECOPOSITIVA SAS"/>
  </r>
  <r>
    <n v="45335"/>
    <s v="900346807"/>
    <x v="0"/>
    <s v="CENTRO MAYOR CENTRO COMERCIAL PROPIEDAD HORIZONTAL"/>
    <s v="XKJ236"/>
    <d v="2025-07-15T00:00:00"/>
    <d v="2025-07-11T00:00:00"/>
    <d v="2025-07-15T00:00:00"/>
    <s v="Activo"/>
    <s v="Fin"/>
    <x v="1"/>
    <s v="VIDRIO"/>
    <s v="V2"/>
    <s v="APROVECHABLES."/>
    <n v="0"/>
    <n v="1064.5"/>
    <n v="0"/>
    <n v="127740"/>
    <x v="0"/>
    <s v="Tratamiento"/>
    <n v="13635"/>
    <s v="2025/08/12"/>
    <n v="33748"/>
    <s v="2025/07/14"/>
    <s v="ECOPOSITIVA SAS"/>
  </r>
  <r>
    <n v="45335"/>
    <s v="900346807"/>
    <x v="0"/>
    <s v="CENTRO MAYOR CENTRO COMERCIAL PROPIEDAD HORIZONTAL"/>
    <s v="XKJ236"/>
    <d v="2025-07-15T00:00:00"/>
    <d v="2025-07-11T00:00:00"/>
    <d v="2025-07-15T00:00:00"/>
    <s v="Activo"/>
    <s v="Fin"/>
    <x v="2"/>
    <s v="METALES"/>
    <s v="MET3"/>
    <s v="APROVECHABLES."/>
    <n v="0"/>
    <n v="12.5"/>
    <n v="0"/>
    <n v="56250"/>
    <x v="0"/>
    <s v="Tratamiento"/>
    <n v="13635"/>
    <s v="2025/08/12"/>
    <n v="33748"/>
    <s v="2025/07/14"/>
    <s v="ECOPOSITIVA SAS"/>
  </r>
  <r>
    <n v="45335"/>
    <s v="900346807"/>
    <x v="0"/>
    <s v="CENTRO MAYOR CENTRO COMERCIAL PROPIEDAD HORIZONTAL"/>
    <s v="XKJ236"/>
    <d v="2025-07-15T00:00:00"/>
    <d v="2025-07-11T00:00:00"/>
    <d v="2025-07-15T00:00:00"/>
    <s v="Activo"/>
    <s v="Fin"/>
    <x v="3"/>
    <s v="FIBRAS"/>
    <s v="PA13"/>
    <s v="APROVECHABLES."/>
    <n v="0"/>
    <n v="158.5"/>
    <n v="0"/>
    <n v="23775"/>
    <x v="0"/>
    <s v="Tratamiento"/>
    <n v="13635"/>
    <s v="2025/08/12"/>
    <n v="33748"/>
    <s v="2025/07/14"/>
    <s v="ECOPOSITIVA SAS"/>
  </r>
  <r>
    <n v="45335"/>
    <s v="900346807"/>
    <x v="0"/>
    <s v="CENTRO MAYOR CENTRO COMERCIAL PROPIEDAD HORIZONTAL"/>
    <s v="XKJ236"/>
    <d v="2025-07-15T00:00:00"/>
    <d v="2025-07-11T00:00:00"/>
    <d v="2025-07-15T00:00:00"/>
    <s v="Activo"/>
    <s v="Fin"/>
    <x v="4"/>
    <s v="PLASTICO"/>
    <s v="PLA4"/>
    <s v="APROVECHABLES."/>
    <n v="0"/>
    <n v="120.5"/>
    <n v="0"/>
    <n v="60250"/>
    <x v="0"/>
    <s v="Tratamiento"/>
    <n v="13635"/>
    <s v="2025/08/12"/>
    <n v="33748"/>
    <s v="2025/07/14"/>
    <s v="ECOPOSITIVA SAS"/>
  </r>
  <r>
    <n v="45335"/>
    <s v="900346807"/>
    <x v="0"/>
    <s v="CENTRO MAYOR CENTRO COMERCIAL PROPIEDAD HORIZONTAL"/>
    <s v="XKJ236"/>
    <d v="2025-07-15T00:00:00"/>
    <d v="2025-07-11T00:00:00"/>
    <d v="2025-07-15T00:00:00"/>
    <s v="Activo"/>
    <s v="Fin"/>
    <x v="5"/>
    <s v="PLASTICO"/>
    <s v="PLA2"/>
    <s v="APROVECHABLES."/>
    <n v="0"/>
    <n v="172.5"/>
    <n v="0"/>
    <n v="258750"/>
    <x v="0"/>
    <s v="Tratamiento"/>
    <n v="13635"/>
    <s v="2025/08/12"/>
    <n v="33748"/>
    <s v="2025/07/14"/>
    <s v="ECOPOSITIVA SAS"/>
  </r>
  <r>
    <n v="45335"/>
    <s v="900346807"/>
    <x v="0"/>
    <s v="CENTRO MAYOR CENTRO COMERCIAL PROPIEDAD HORIZONTAL"/>
    <s v="XKJ236"/>
    <d v="2025-07-15T00:00:00"/>
    <d v="2025-07-11T00:00:00"/>
    <d v="2025-07-15T00:00:00"/>
    <s v="Activo"/>
    <s v="Fin"/>
    <x v="6"/>
    <s v="FIBRAS"/>
    <s v="PA12"/>
    <s v="APROVECHABLES."/>
    <n v="0"/>
    <n v="6"/>
    <n v="0"/>
    <n v="900"/>
    <x v="0"/>
    <s v="Tratamiento"/>
    <n v="13635"/>
    <s v="2025/08/12"/>
    <n v="33748"/>
    <s v="2025/07/14"/>
    <s v="ECOPOSITIVA SAS"/>
  </r>
  <r>
    <n v="45335"/>
    <s v="900346807"/>
    <x v="0"/>
    <s v="CENTRO MAYOR CENTRO COMERCIAL PROPIEDAD HORIZONTAL"/>
    <s v="XKJ236"/>
    <d v="2025-07-15T00:00:00"/>
    <d v="2025-07-11T00:00:00"/>
    <d v="2025-07-15T00:00:00"/>
    <s v="Activo"/>
    <s v="Fin"/>
    <x v="7"/>
    <s v="PLASTICO"/>
    <s v="PLA6"/>
    <s v="APROVECHABLES."/>
    <n v="0"/>
    <n v="16.5"/>
    <n v="0"/>
    <n v="11550"/>
    <x v="0"/>
    <s v="Tratamiento"/>
    <n v="13635"/>
    <s v="2025/08/12"/>
    <n v="33748"/>
    <s v="2025/07/14"/>
    <s v="ECOPOSITIVA SAS"/>
  </r>
  <r>
    <n v="45335"/>
    <s v="900346807"/>
    <x v="0"/>
    <s v="CENTRO MAYOR CENTRO COMERCIAL PROPIEDAD HORIZONTAL"/>
    <s v="XKJ236"/>
    <d v="2025-07-15T00:00:00"/>
    <d v="2025-07-11T00:00:00"/>
    <d v="2025-07-15T00:00:00"/>
    <s v="Activo"/>
    <s v="Fin"/>
    <x v="8"/>
    <s v="FIBRAS"/>
    <s v="PA9"/>
    <s v="APROVECHABLES."/>
    <n v="0"/>
    <n v="4.5"/>
    <n v="0"/>
    <n v="675"/>
    <x v="0"/>
    <s v="Tratamiento"/>
    <n v="13635"/>
    <s v="2025/08/12"/>
    <n v="33748"/>
    <s v="2025/07/14"/>
    <s v="ECOPOSITIVA SAS"/>
  </r>
  <r>
    <n v="45221"/>
    <s v="900346807"/>
    <x v="0"/>
    <s v="CENTRO MAYOR CENTRO COMERCIAL PROPIEDAD HORIZONTAL"/>
    <s v="WOY206"/>
    <d v="2025-07-10T00:00:00"/>
    <d v="2025-07-10T00:00:00"/>
    <d v="2025-07-10T00:00:00"/>
    <s v="Activo"/>
    <s v="Fin"/>
    <x v="8"/>
    <s v="FIBRAS"/>
    <s v="PA9"/>
    <s v="APROVECHABLES."/>
    <n v="0"/>
    <n v="250"/>
    <n v="0"/>
    <n v="37500"/>
    <x v="0"/>
    <s v="Tratamiento"/>
    <n v="13635"/>
    <s v="2025/08/12"/>
    <n v="33634"/>
    <s v="2025/07/10"/>
    <s v="ECOPOSITIVA SAS"/>
  </r>
  <r>
    <n v="45221"/>
    <s v="900346807"/>
    <x v="0"/>
    <s v="CENTRO MAYOR CENTRO COMERCIAL PROPIEDAD HORIZONTAL"/>
    <s v="WOY206"/>
    <d v="2025-07-10T00:00:00"/>
    <d v="2025-07-10T00:00:00"/>
    <d v="2025-07-10T00:00:00"/>
    <s v="Activo"/>
    <s v="Fin"/>
    <x v="7"/>
    <s v="PLASTICO"/>
    <s v="PLA6"/>
    <s v="APROVECHABLES."/>
    <n v="0"/>
    <n v="50"/>
    <n v="0"/>
    <n v="35000"/>
    <x v="0"/>
    <s v="Tratamiento"/>
    <n v="13635"/>
    <s v="2025/08/12"/>
    <n v="33634"/>
    <s v="2025/07/10"/>
    <s v="ECOPOSITIVA SAS"/>
  </r>
  <r>
    <n v="45221"/>
    <s v="900346807"/>
    <x v="0"/>
    <s v="CENTRO MAYOR CENTRO COMERCIAL PROPIEDAD HORIZONTAL"/>
    <s v="WOY206"/>
    <d v="2025-07-10T00:00:00"/>
    <d v="2025-07-10T00:00:00"/>
    <d v="2025-07-10T00:00:00"/>
    <s v="Activo"/>
    <s v="Fin"/>
    <x v="4"/>
    <s v="PLASTICO"/>
    <s v="PLA4"/>
    <s v="APROVECHABLES."/>
    <n v="0"/>
    <n v="50"/>
    <n v="0"/>
    <n v="25000"/>
    <x v="0"/>
    <s v="Tratamiento"/>
    <n v="13635"/>
    <s v="2025/08/12"/>
    <n v="33634"/>
    <s v="2025/07/10"/>
    <s v="ECOPOSITIVA SAS"/>
  </r>
  <r>
    <n v="45221"/>
    <s v="900346807"/>
    <x v="0"/>
    <s v="CENTRO MAYOR CENTRO COMERCIAL PROPIEDAD HORIZONTAL"/>
    <s v="WOY206"/>
    <d v="2025-07-10T00:00:00"/>
    <d v="2025-07-10T00:00:00"/>
    <d v="2025-07-10T00:00:00"/>
    <s v="Activo"/>
    <s v="Fin"/>
    <x v="5"/>
    <s v="PLASTICO"/>
    <s v="PLA2"/>
    <s v="APROVECHABLES."/>
    <n v="0"/>
    <n v="150"/>
    <n v="0"/>
    <n v="225000"/>
    <x v="0"/>
    <s v="Tratamiento"/>
    <n v="13635"/>
    <s v="2025/08/12"/>
    <n v="33634"/>
    <s v="2025/07/10"/>
    <s v="ECOPOSITIVA SAS"/>
  </r>
  <r>
    <n v="45221"/>
    <s v="900346807"/>
    <x v="0"/>
    <s v="CENTRO MAYOR CENTRO COMERCIAL PROPIEDAD HORIZONTAL"/>
    <s v="WOY206"/>
    <d v="2025-07-10T00:00:00"/>
    <d v="2025-07-10T00:00:00"/>
    <d v="2025-07-10T00:00:00"/>
    <s v="Activo"/>
    <s v="Fin"/>
    <x v="9"/>
    <s v="FIBRAS"/>
    <s v="PA3"/>
    <s v="APROVECHABLES."/>
    <n v="0"/>
    <n v="100"/>
    <n v="0"/>
    <n v="60000"/>
    <x v="0"/>
    <s v="Tratamiento"/>
    <n v="13635"/>
    <s v="2025/08/12"/>
    <n v="33634"/>
    <s v="2025/07/10"/>
    <s v="ECOPOSITIVA SAS"/>
  </r>
  <r>
    <n v="45210"/>
    <s v="900346807"/>
    <x v="0"/>
    <s v="CENTRO MAYOR CENTRO COMERCIAL PROPIEDAD HORIZONTAL"/>
    <s v="SPQ180"/>
    <d v="2025-07-10T00:00:00"/>
    <d v="2025-07-09T00:00:00"/>
    <d v="2025-07-10T00:00:00"/>
    <s v="Activo"/>
    <s v="Fin"/>
    <x v="9"/>
    <s v="FIBRAS"/>
    <s v="PA3"/>
    <s v="APROVECHABLES."/>
    <n v="0"/>
    <n v="1400"/>
    <n v="0"/>
    <n v="840000"/>
    <x v="0"/>
    <s v="Tratamiento"/>
    <n v="13635"/>
    <s v="2025/08/12"/>
    <n v="33623"/>
    <s v="2025/07/10"/>
    <s v="COMPAÑIA COLOMBIANA RECICLADORA SA"/>
  </r>
  <r>
    <n v="45164"/>
    <s v="900346807"/>
    <x v="0"/>
    <s v="CENTRO MAYOR CENTRO COMERCIAL PROPIEDAD HORIZONTAL"/>
    <s v="WGP076"/>
    <d v="2025-07-08T00:00:00"/>
    <d v="2025-07-08T00:00:00"/>
    <d v="2025-07-08T00:00:00"/>
    <s v="Activo"/>
    <s v="Transporte"/>
    <x v="3"/>
    <s v="FIBRAS"/>
    <s v="PA13"/>
    <s v="APROVECHABLES."/>
    <n v="0"/>
    <n v="0"/>
    <n v="0"/>
    <n v="0"/>
    <x v="0"/>
    <m/>
    <m/>
    <m/>
    <n v="33577"/>
    <s v="2025/07/08"/>
    <s v="ECOPOSITIVA SAS"/>
  </r>
  <r>
    <n v="45164"/>
    <s v="900346807"/>
    <x v="0"/>
    <s v="CENTRO MAYOR CENTRO COMERCIAL PROPIEDAD HORIZONTAL"/>
    <s v="WGP076"/>
    <d v="2025-07-08T00:00:00"/>
    <d v="2025-07-08T00:00:00"/>
    <d v="2025-07-08T00:00:00"/>
    <s v="Activo"/>
    <s v="Fin"/>
    <x v="4"/>
    <s v="PLASTICO"/>
    <s v="PLA4"/>
    <s v="APROVECHABLES."/>
    <n v="0"/>
    <n v="194"/>
    <n v="0"/>
    <n v="97000"/>
    <x v="0"/>
    <s v="Tratamiento"/>
    <n v="13635"/>
    <s v="2025/08/12"/>
    <n v="33577"/>
    <s v="2025/07/08"/>
    <s v="ECOPOSITIVA SAS"/>
  </r>
  <r>
    <n v="45164"/>
    <s v="900346807"/>
    <x v="0"/>
    <s v="CENTRO MAYOR CENTRO COMERCIAL PROPIEDAD HORIZONTAL"/>
    <s v="WGP076"/>
    <d v="2025-07-08T00:00:00"/>
    <d v="2025-07-08T00:00:00"/>
    <d v="2025-07-08T00:00:00"/>
    <s v="Activo"/>
    <s v="Fin"/>
    <x v="5"/>
    <s v="PLASTICO"/>
    <s v="PLA2"/>
    <s v="APROVECHABLES."/>
    <n v="0"/>
    <n v="0"/>
    <n v="0"/>
    <m/>
    <x v="0"/>
    <s v="Tratamiento"/>
    <n v="13635"/>
    <s v="2025/08/12"/>
    <n v="33577"/>
    <s v="2025/07/08"/>
    <s v="ECOPOSITIVA SAS"/>
  </r>
  <r>
    <n v="45164"/>
    <s v="900346807"/>
    <x v="0"/>
    <s v="CENTRO MAYOR CENTRO COMERCIAL PROPIEDAD HORIZONTAL"/>
    <s v="WGP076"/>
    <d v="2025-07-08T00:00:00"/>
    <d v="2025-07-08T00:00:00"/>
    <d v="2025-07-08T00:00:00"/>
    <s v="Activo"/>
    <s v="Fin"/>
    <x v="3"/>
    <s v="FIBRAS"/>
    <s v="PA13"/>
    <s v="APROVECHABLES."/>
    <n v="0"/>
    <n v="471"/>
    <n v="0"/>
    <n v="70650"/>
    <x v="0"/>
    <s v="Tratamiento"/>
    <n v="13635"/>
    <s v="2025/08/12"/>
    <n v="33577"/>
    <s v="2025/07/08"/>
    <s v="ECOPOSITIVA SAS"/>
  </r>
  <r>
    <n v="45164"/>
    <s v="900346807"/>
    <x v="0"/>
    <s v="CENTRO MAYOR CENTRO COMERCIAL PROPIEDAD HORIZONTAL"/>
    <s v="WGP076"/>
    <d v="2025-07-08T00:00:00"/>
    <d v="2025-07-08T00:00:00"/>
    <d v="2025-07-08T00:00:00"/>
    <s v="Activo"/>
    <s v="Fin"/>
    <x v="2"/>
    <s v="METALES"/>
    <s v="MET3"/>
    <s v="APROVECHABLES."/>
    <n v="0"/>
    <n v="20"/>
    <n v="0"/>
    <n v="90000"/>
    <x v="0"/>
    <s v="Tratamiento"/>
    <n v="13635"/>
    <s v="2025/08/12"/>
    <n v="33577"/>
    <s v="2025/07/08"/>
    <s v="ECOPOSITIVA SAS"/>
  </r>
  <r>
    <n v="45164"/>
    <s v="900346807"/>
    <x v="0"/>
    <s v="CENTRO MAYOR CENTRO COMERCIAL PROPIEDAD HORIZONTAL"/>
    <s v="WGP076"/>
    <d v="2025-07-08T00:00:00"/>
    <d v="2025-07-08T00:00:00"/>
    <d v="2025-07-08T00:00:00"/>
    <s v="Activo"/>
    <s v="Fin"/>
    <x v="10"/>
    <s v="METALES"/>
    <s v="MET1"/>
    <s v="APROVECHABLES."/>
    <n v="0"/>
    <n v="32"/>
    <n v="0"/>
    <n v="17600"/>
    <x v="0"/>
    <s v="Tratamiento"/>
    <n v="13635"/>
    <s v="2025/08/12"/>
    <n v="33577"/>
    <s v="2025/07/08"/>
    <s v="ECOPOSITIVA SAS"/>
  </r>
  <r>
    <n v="45164"/>
    <s v="900346807"/>
    <x v="0"/>
    <s v="CENTRO MAYOR CENTRO COMERCIAL PROPIEDAD HORIZONTAL"/>
    <s v="WGP076"/>
    <d v="2025-07-08T00:00:00"/>
    <d v="2025-07-08T00:00:00"/>
    <d v="2025-07-08T00:00:00"/>
    <s v="Activo"/>
    <s v="Fin"/>
    <x v="5"/>
    <s v="PLASTICO"/>
    <s v="PLA2"/>
    <s v="APROVECHABLES."/>
    <n v="0"/>
    <n v="237"/>
    <n v="0"/>
    <n v="355500"/>
    <x v="0"/>
    <s v="Tratamiento"/>
    <n v="13635"/>
    <s v="2025/08/12"/>
    <n v="33577"/>
    <s v="2025/07/08"/>
    <s v="ECOPOSITIVA SAS"/>
  </r>
  <r>
    <n v="45164"/>
    <s v="900346807"/>
    <x v="0"/>
    <s v="CENTRO MAYOR CENTRO COMERCIAL PROPIEDAD HORIZONTAL"/>
    <s v="WGP076"/>
    <d v="2025-07-08T00:00:00"/>
    <d v="2025-07-08T00:00:00"/>
    <d v="2025-07-08T00:00:00"/>
    <s v="Activo"/>
    <s v="Fin"/>
    <x v="6"/>
    <s v="FIBRAS"/>
    <s v="PA12"/>
    <s v="APROVECHABLES."/>
    <n v="0"/>
    <n v="12.5"/>
    <n v="0"/>
    <n v="1875"/>
    <x v="0"/>
    <s v="Tratamiento"/>
    <n v="13635"/>
    <s v="2025/08/12"/>
    <n v="33577"/>
    <s v="2025/07/08"/>
    <s v="ECOPOSITIVA SAS"/>
  </r>
  <r>
    <n v="45164"/>
    <s v="900346807"/>
    <x v="0"/>
    <s v="CENTRO MAYOR CENTRO COMERCIAL PROPIEDAD HORIZONTAL"/>
    <s v="WGP076"/>
    <d v="2025-07-08T00:00:00"/>
    <d v="2025-07-08T00:00:00"/>
    <d v="2025-07-08T00:00:00"/>
    <s v="Activo"/>
    <s v="Fin"/>
    <x v="11"/>
    <s v="FIBRAS"/>
    <s v="PA1"/>
    <s v="APROVECHABLES."/>
    <n v="0"/>
    <n v="62.5"/>
    <n v="0"/>
    <n v="40625"/>
    <x v="0"/>
    <s v="Tratamiento"/>
    <n v="13635"/>
    <s v="2025/08/12"/>
    <n v="33577"/>
    <s v="2025/07/08"/>
    <s v="ECOPOSITIVA SAS"/>
  </r>
  <r>
    <n v="45077"/>
    <s v="900346807"/>
    <x v="0"/>
    <s v="CENTRO MAYOR CENTRO COMERCIAL PROPIEDAD HORIZONTAL"/>
    <s v="JVK019"/>
    <d v="2025-07-07T00:00:00"/>
    <d v="2025-07-07T00:00:00"/>
    <d v="2025-07-07T00:00:00"/>
    <s v="Activo"/>
    <s v="Transporte"/>
    <x v="2"/>
    <s v="METALES"/>
    <s v="MET3"/>
    <s v="APROVECHABLES."/>
    <n v="0"/>
    <n v="0"/>
    <n v="0"/>
    <n v="0"/>
    <x v="0"/>
    <m/>
    <m/>
    <m/>
    <n v="33489"/>
    <s v="2025/07/07"/>
    <s v="ECOPOSITIVA SAS"/>
  </r>
  <r>
    <n v="45077"/>
    <s v="900346807"/>
    <x v="0"/>
    <s v="CENTRO MAYOR CENTRO COMERCIAL PROPIEDAD HORIZONTAL"/>
    <s v="JVK019"/>
    <d v="2025-07-07T00:00:00"/>
    <d v="2025-07-07T00:00:00"/>
    <d v="2025-07-07T00:00:00"/>
    <s v="Activo"/>
    <s v="Fin"/>
    <x v="5"/>
    <s v="PLASTICO"/>
    <s v="PLA2"/>
    <s v="APROVECHABLES."/>
    <m/>
    <n v="238.7"/>
    <m/>
    <n v="358050"/>
    <x v="0"/>
    <s v="Tratamiento"/>
    <n v="13635"/>
    <s v="2025/08/12"/>
    <n v="33489"/>
    <s v="2025/07/07"/>
    <s v="ECOPOSITIVA SAS"/>
  </r>
  <r>
    <n v="45077"/>
    <s v="900346807"/>
    <x v="0"/>
    <s v="CENTRO MAYOR CENTRO COMERCIAL PROPIEDAD HORIZONTAL"/>
    <s v="JVK019"/>
    <d v="2025-07-07T00:00:00"/>
    <d v="2025-07-07T00:00:00"/>
    <d v="2025-07-07T00:00:00"/>
    <s v="Activo"/>
    <s v="Fin"/>
    <x v="4"/>
    <s v="PLASTICO"/>
    <s v="PLA4"/>
    <s v="APROVECHABLES."/>
    <m/>
    <n v="126.2"/>
    <m/>
    <n v="63100"/>
    <x v="0"/>
    <s v="Tratamiento"/>
    <n v="13635"/>
    <s v="2025/08/12"/>
    <n v="33489"/>
    <s v="2025/07/07"/>
    <s v="ECOPOSITIVA SAS"/>
  </r>
  <r>
    <n v="45077"/>
    <s v="900346807"/>
    <x v="0"/>
    <s v="CENTRO MAYOR CENTRO COMERCIAL PROPIEDAD HORIZONTAL"/>
    <s v="JVK019"/>
    <d v="2025-07-07T00:00:00"/>
    <d v="2025-07-07T00:00:00"/>
    <d v="2025-07-07T00:00:00"/>
    <s v="Activo"/>
    <s v="Fin"/>
    <x v="2"/>
    <s v="METALES"/>
    <s v="MET3"/>
    <s v="APROVECHABLES."/>
    <m/>
    <n v="8.6"/>
    <m/>
    <n v="38700"/>
    <x v="0"/>
    <s v="Tratamiento"/>
    <n v="13635"/>
    <s v="2025/08/12"/>
    <n v="33489"/>
    <s v="2025/07/07"/>
    <s v="ECOPOSITIVA SAS"/>
  </r>
  <r>
    <n v="45077"/>
    <s v="900346807"/>
    <x v="0"/>
    <s v="CENTRO MAYOR CENTRO COMERCIAL PROPIEDAD HORIZONTAL"/>
    <s v="JVK019"/>
    <d v="2025-07-07T00:00:00"/>
    <d v="2025-07-07T00:00:00"/>
    <d v="2025-07-07T00:00:00"/>
    <s v="Activo"/>
    <s v="Fin"/>
    <x v="3"/>
    <s v="FIBRAS"/>
    <s v="PA13"/>
    <s v="APROVECHABLES."/>
    <n v="0"/>
    <n v="142.19999999999999"/>
    <n v="0"/>
    <n v="21330"/>
    <x v="0"/>
    <s v="Tratamiento"/>
    <n v="13635"/>
    <s v="2025/08/12"/>
    <n v="33489"/>
    <s v="2025/07/07"/>
    <s v="ECOPOSITIVA SAS"/>
  </r>
  <r>
    <n v="45077"/>
    <s v="900346807"/>
    <x v="0"/>
    <s v="CENTRO MAYOR CENTRO COMERCIAL PROPIEDAD HORIZONTAL"/>
    <s v="JVK019"/>
    <d v="2025-07-07T00:00:00"/>
    <d v="2025-07-07T00:00:00"/>
    <d v="2025-07-07T00:00:00"/>
    <s v="Activo"/>
    <s v="Fin"/>
    <x v="7"/>
    <s v="PLASTICO"/>
    <s v="PLA6"/>
    <s v="APROVECHABLES."/>
    <n v="0"/>
    <n v="31"/>
    <n v="0"/>
    <n v="21700"/>
    <x v="0"/>
    <s v="Tratamiento"/>
    <n v="13635"/>
    <s v="2025/08/12"/>
    <n v="33489"/>
    <s v="2025/07/07"/>
    <s v="ECOPOSITIVA SAS"/>
  </r>
  <r>
    <n v="45077"/>
    <s v="900346807"/>
    <x v="0"/>
    <s v="CENTRO MAYOR CENTRO COMERCIAL PROPIEDAD HORIZONTAL"/>
    <s v="JVK019"/>
    <d v="2025-07-07T00:00:00"/>
    <d v="2025-07-07T00:00:00"/>
    <d v="2025-07-07T00:00:00"/>
    <s v="Activo"/>
    <s v="Fin"/>
    <x v="5"/>
    <s v="PLASTICO"/>
    <s v="PLA2"/>
    <s v="APROVECHABLES."/>
    <n v="0"/>
    <n v="16.600000000000001"/>
    <n v="0"/>
    <n v="24900"/>
    <x v="0"/>
    <s v="Tratamiento"/>
    <n v="13635"/>
    <s v="2025/08/12"/>
    <n v="33489"/>
    <s v="2025/07/07"/>
    <s v="ECOPOSITIVA SAS"/>
  </r>
  <r>
    <n v="45077"/>
    <s v="900346807"/>
    <x v="0"/>
    <s v="CENTRO MAYOR CENTRO COMERCIAL PROPIEDAD HORIZONTAL"/>
    <s v="JVK019"/>
    <d v="2025-07-07T00:00:00"/>
    <d v="2025-07-07T00:00:00"/>
    <d v="2025-07-07T00:00:00"/>
    <s v="Activo"/>
    <s v="Fin"/>
    <x v="4"/>
    <s v="PLASTICO"/>
    <s v="PLA4"/>
    <s v="APROVECHABLES."/>
    <n v="0"/>
    <n v="21.2"/>
    <n v="0"/>
    <n v="10600"/>
    <x v="0"/>
    <s v="Tratamiento"/>
    <n v="13635"/>
    <s v="2025/08/12"/>
    <n v="33489"/>
    <s v="2025/07/07"/>
    <s v="ECOPOSITIVA SAS"/>
  </r>
  <r>
    <n v="45062"/>
    <s v="900346807"/>
    <x v="0"/>
    <s v="CENTRO MAYOR CENTRO COMERCIAL PROPIEDAD HORIZONTAL"/>
    <s v="WGP078"/>
    <d v="2025-07-05T00:00:00"/>
    <d v="2025-07-05T00:00:00"/>
    <d v="2025-07-05T00:00:00"/>
    <s v="Activo"/>
    <s v="Fin"/>
    <x v="8"/>
    <s v="FIBRAS"/>
    <s v="PA9"/>
    <s v="APROVECHABLES."/>
    <n v="0"/>
    <n v="100"/>
    <m/>
    <n v="15000"/>
    <x v="0"/>
    <s v="Tratamiento"/>
    <n v="13635"/>
    <s v="2025/08/12"/>
    <n v="33475"/>
    <s v="2025/07/05"/>
    <s v="ECOPOSITIVA SAS"/>
  </r>
  <r>
    <n v="45062"/>
    <s v="900346807"/>
    <x v="0"/>
    <s v="CENTRO MAYOR CENTRO COMERCIAL PROPIEDAD HORIZONTAL"/>
    <s v="WGP078"/>
    <d v="2025-07-05T00:00:00"/>
    <d v="2025-07-05T00:00:00"/>
    <d v="2025-07-05T00:00:00"/>
    <s v="Activo"/>
    <s v="Fin"/>
    <x v="9"/>
    <s v="FIBRAS"/>
    <s v="PA3"/>
    <s v="APROVECHABLES."/>
    <n v="0"/>
    <n v="1900"/>
    <n v="0"/>
    <n v="1140000"/>
    <x v="0"/>
    <s v="Tratamiento"/>
    <n v="13635"/>
    <s v="2025/08/12"/>
    <n v="33475"/>
    <s v="2025/07/05"/>
    <s v="ECOPOSITIVA SAS"/>
  </r>
  <r>
    <n v="45027"/>
    <s v="900346807"/>
    <x v="0"/>
    <s v="CENTRO MAYOR CENTRO COMERCIAL PROPIEDAD HORIZONTAL"/>
    <s v="WGP078"/>
    <d v="2025-07-04T00:00:00"/>
    <d v="2025-07-04T00:00:00"/>
    <d v="2025-07-04T00:00:00"/>
    <s v="Activo"/>
    <s v="Fin"/>
    <x v="0"/>
    <s v="MADERA"/>
    <s v="MA1"/>
    <s v="APROVECHABLES."/>
    <n v="0"/>
    <n v="877"/>
    <n v="0"/>
    <n v="26310"/>
    <x v="0"/>
    <s v="Tratamiento"/>
    <n v="13635"/>
    <s v="2025/08/12"/>
    <n v="33439"/>
    <s v="2025/07/04"/>
    <s v="ECOPOSITIVA SAS"/>
  </r>
  <r>
    <n v="45027"/>
    <s v="900346807"/>
    <x v="0"/>
    <s v="CENTRO MAYOR CENTRO COMERCIAL PROPIEDAD HORIZONTAL"/>
    <s v="WGP078"/>
    <d v="2025-07-04T00:00:00"/>
    <d v="2025-07-04T00:00:00"/>
    <d v="2025-07-04T00:00:00"/>
    <s v="Activo"/>
    <s v="Fin"/>
    <x v="1"/>
    <s v="VIDRIO"/>
    <s v="V2"/>
    <s v="APROVECHABLES."/>
    <n v="0"/>
    <n v="517.5"/>
    <n v="0"/>
    <n v="62100"/>
    <x v="0"/>
    <s v="Tratamiento"/>
    <n v="13635"/>
    <s v="2025/08/12"/>
    <n v="33439"/>
    <s v="2025/07/04"/>
    <s v="ECOPOSITIVA SAS"/>
  </r>
  <r>
    <n v="45027"/>
    <s v="900346807"/>
    <x v="0"/>
    <s v="CENTRO MAYOR CENTRO COMERCIAL PROPIEDAD HORIZONTAL"/>
    <s v="WGP078"/>
    <d v="2025-07-04T00:00:00"/>
    <d v="2025-07-04T00:00:00"/>
    <d v="2025-07-04T00:00:00"/>
    <s v="Activo"/>
    <s v="Fin"/>
    <x v="4"/>
    <s v="PLASTICO"/>
    <s v="PLA4"/>
    <s v="APROVECHABLES."/>
    <n v="0"/>
    <n v="9.5"/>
    <n v="0"/>
    <n v="4750"/>
    <x v="0"/>
    <s v="Tratamiento"/>
    <n v="13635"/>
    <s v="2025/08/12"/>
    <n v="33439"/>
    <s v="2025/07/04"/>
    <s v="ECOPOSITIVA SAS"/>
  </r>
  <r>
    <n v="45027"/>
    <s v="900346807"/>
    <x v="0"/>
    <s v="CENTRO MAYOR CENTRO COMERCIAL PROPIEDAD HORIZONTAL"/>
    <s v="WGP078"/>
    <d v="2025-07-04T00:00:00"/>
    <d v="2025-07-04T00:00:00"/>
    <d v="2025-07-04T00:00:00"/>
    <s v="Activo"/>
    <s v="Fin"/>
    <x v="3"/>
    <s v="FIBRAS"/>
    <s v="PA13"/>
    <s v="APROVECHABLES."/>
    <n v="0"/>
    <n v="59"/>
    <n v="0"/>
    <n v="8850"/>
    <x v="0"/>
    <s v="Tratamiento"/>
    <n v="13635"/>
    <s v="2025/08/12"/>
    <n v="33439"/>
    <s v="2025/07/04"/>
    <s v="ECOPOSITIVA SAS"/>
  </r>
  <r>
    <n v="45027"/>
    <s v="900346807"/>
    <x v="0"/>
    <s v="CENTRO MAYOR CENTRO COMERCIAL PROPIEDAD HORIZONTAL"/>
    <s v="WGP078"/>
    <d v="2025-07-04T00:00:00"/>
    <d v="2025-07-04T00:00:00"/>
    <d v="2025-07-04T00:00:00"/>
    <s v="Activo"/>
    <s v="Fin"/>
    <x v="10"/>
    <s v="METALES"/>
    <s v="MET1"/>
    <s v="APROVECHABLES."/>
    <n v="0"/>
    <n v="54"/>
    <n v="0"/>
    <n v="29700"/>
    <x v="0"/>
    <s v="Tratamiento"/>
    <n v="13635"/>
    <s v="2025/08/12"/>
    <n v="33439"/>
    <s v="2025/07/04"/>
    <s v="ECOPOSITIVA SAS"/>
  </r>
  <r>
    <n v="45027"/>
    <s v="900346807"/>
    <x v="0"/>
    <s v="CENTRO MAYOR CENTRO COMERCIAL PROPIEDAD HORIZONTAL"/>
    <s v="WGP078"/>
    <d v="2025-07-04T00:00:00"/>
    <d v="2025-07-04T00:00:00"/>
    <d v="2025-07-04T00:00:00"/>
    <s v="Activo"/>
    <s v="Fin"/>
    <x v="7"/>
    <s v="PLASTICO"/>
    <s v="PLA6"/>
    <s v="APROVECHABLES."/>
    <n v="0"/>
    <n v="24"/>
    <n v="0"/>
    <n v="16800"/>
    <x v="0"/>
    <s v="Tratamiento"/>
    <n v="13635"/>
    <s v="2025/08/12"/>
    <n v="33439"/>
    <s v="2025/07/04"/>
    <s v="ECOPOSITIVA SAS"/>
  </r>
  <r>
    <n v="45007"/>
    <s v="900346807"/>
    <x v="0"/>
    <s v="CENTRO MAYOR CENTRO COMERCIAL PROPIEDAD HORIZONTAL"/>
    <s v="VLH013"/>
    <d v="2025-07-03T00:00:00"/>
    <d v="2025-07-03T00:00:00"/>
    <d v="2025-07-03T00:00:00"/>
    <s v="Activo"/>
    <s v="Fin"/>
    <x v="9"/>
    <s v="FIBRAS"/>
    <s v="PA3"/>
    <s v="APROVECHABLES."/>
    <n v="0"/>
    <n v="1105"/>
    <n v="0"/>
    <n v="663000"/>
    <x v="0"/>
    <s v="Tratamiento"/>
    <n v="13635"/>
    <s v="2025/08/12"/>
    <n v="33418"/>
    <s v="2025/07/04"/>
    <s v="COMPAÑIA COLOMBIANA RECICLADORA SA"/>
  </r>
  <r>
    <n v="45007"/>
    <s v="900346807"/>
    <x v="0"/>
    <s v="CENTRO MAYOR CENTRO COMERCIAL PROPIEDAD HORIZONTAL"/>
    <s v="VLH013"/>
    <d v="2025-07-03T00:00:00"/>
    <d v="2025-07-03T00:00:00"/>
    <d v="2025-07-03T00:00:00"/>
    <s v="Activo"/>
    <s v="Fin"/>
    <x v="8"/>
    <s v="FIBRAS"/>
    <s v="PA9"/>
    <s v="APROVECHABLES."/>
    <n v="0"/>
    <n v="305"/>
    <n v="0"/>
    <n v="45750"/>
    <x v="0"/>
    <s v="Tratamiento"/>
    <n v="13635"/>
    <s v="2025/08/12"/>
    <n v="33418"/>
    <s v="2025/07/04"/>
    <s v="COMPAÑIA COLOMBIANA RECICLADORA SA"/>
  </r>
  <r>
    <n v="44990"/>
    <s v="900346807"/>
    <x v="0"/>
    <s v="CENTRO MAYOR CENTRO COMERCIAL PROPIEDAD HORIZONTAL"/>
    <s v="JOV761"/>
    <d v="2025-07-03T00:00:00"/>
    <d v="2025-07-03T00:00:00"/>
    <d v="2025-07-03T00:00:00"/>
    <s v="Activo"/>
    <s v="Fin"/>
    <x v="7"/>
    <s v="PLASTICO"/>
    <s v="PLA6"/>
    <s v="APROVECHABLES."/>
    <n v="0"/>
    <n v="86.5"/>
    <n v="0"/>
    <n v="60550"/>
    <x v="0"/>
    <s v="Tratamiento"/>
    <n v="13635"/>
    <s v="2025/08/12"/>
    <n v="33401"/>
    <s v="2025/07/03"/>
    <s v="ECOPOSITIVA SAS"/>
  </r>
  <r>
    <n v="44990"/>
    <s v="900346807"/>
    <x v="0"/>
    <s v="CENTRO MAYOR CENTRO COMERCIAL PROPIEDAD HORIZONTAL"/>
    <s v="JOV761"/>
    <d v="2025-07-03T00:00:00"/>
    <d v="2025-07-03T00:00:00"/>
    <d v="2025-07-03T00:00:00"/>
    <s v="Activo"/>
    <s v="Fin"/>
    <x v="4"/>
    <s v="PLASTICO"/>
    <s v="PLA4"/>
    <s v="APROVECHABLES."/>
    <n v="0"/>
    <n v="124"/>
    <n v="0"/>
    <n v="62000"/>
    <x v="0"/>
    <s v="Tratamiento"/>
    <n v="13635"/>
    <s v="2025/08/12"/>
    <n v="33401"/>
    <s v="2025/07/03"/>
    <s v="ECOPOSITIVA SAS"/>
  </r>
  <r>
    <n v="44990"/>
    <s v="900346807"/>
    <x v="0"/>
    <s v="CENTRO MAYOR CENTRO COMERCIAL PROPIEDAD HORIZONTAL"/>
    <s v="JOV761"/>
    <d v="2025-07-03T00:00:00"/>
    <d v="2025-07-03T00:00:00"/>
    <d v="2025-07-03T00:00:00"/>
    <s v="Activo"/>
    <s v="Fin"/>
    <x v="5"/>
    <s v="PLASTICO"/>
    <s v="PLA2"/>
    <s v="APROVECHABLES."/>
    <n v="0"/>
    <n v="223.5"/>
    <n v="0"/>
    <n v="335250"/>
    <x v="0"/>
    <s v="Tratamiento"/>
    <n v="13635"/>
    <s v="2025/08/12"/>
    <n v="33401"/>
    <s v="2025/07/03"/>
    <s v="ECOPOSITIVA SAS"/>
  </r>
  <r>
    <n v="44990"/>
    <s v="900346807"/>
    <x v="0"/>
    <s v="CENTRO MAYOR CENTRO COMERCIAL PROPIEDAD HORIZONTAL"/>
    <s v="JOV761"/>
    <d v="2025-07-03T00:00:00"/>
    <d v="2025-07-03T00:00:00"/>
    <d v="2025-07-03T00:00:00"/>
    <s v="Activo"/>
    <s v="Fin"/>
    <x v="3"/>
    <s v="FIBRAS"/>
    <s v="PA13"/>
    <s v="APROVECHABLES."/>
    <n v="0"/>
    <n v="270"/>
    <n v="0"/>
    <n v="40500"/>
    <x v="0"/>
    <s v="Tratamiento"/>
    <n v="13635"/>
    <s v="2025/08/12"/>
    <n v="33401"/>
    <s v="2025/07/03"/>
    <s v="ECOPOSITIVA SAS"/>
  </r>
  <r>
    <n v="44990"/>
    <s v="900346807"/>
    <x v="0"/>
    <s v="CENTRO MAYOR CENTRO COMERCIAL PROPIEDAD HORIZONTAL"/>
    <s v="JOV761"/>
    <d v="2025-07-03T00:00:00"/>
    <d v="2025-07-03T00:00:00"/>
    <d v="2025-07-03T00:00:00"/>
    <s v="Activo"/>
    <s v="Fin"/>
    <x v="8"/>
    <s v="FIBRAS"/>
    <s v="PA9"/>
    <s v="APROVECHABLES."/>
    <n v="0"/>
    <n v="42"/>
    <n v="0"/>
    <n v="6300"/>
    <x v="0"/>
    <s v="Tratamiento"/>
    <n v="13635"/>
    <s v="2025/08/12"/>
    <n v="33401"/>
    <s v="2025/07/03"/>
    <s v="ECOPOSITIVA SAS"/>
  </r>
  <r>
    <n v="44990"/>
    <s v="900346807"/>
    <x v="0"/>
    <s v="CENTRO MAYOR CENTRO COMERCIAL PROPIEDAD HORIZONTAL"/>
    <s v="JOV761"/>
    <d v="2025-07-03T00:00:00"/>
    <d v="2025-07-03T00:00:00"/>
    <d v="2025-07-03T00:00:00"/>
    <s v="Activo"/>
    <s v="Fin"/>
    <x v="11"/>
    <s v="FIBRAS"/>
    <s v="PA1"/>
    <s v="APROVECHABLES."/>
    <n v="0"/>
    <n v="73"/>
    <n v="0"/>
    <n v="47450"/>
    <x v="0"/>
    <s v="Tratamiento"/>
    <n v="13635"/>
    <s v="2025/08/12"/>
    <n v="33401"/>
    <s v="2025/07/03"/>
    <s v="ECOPOSITIVA SAS"/>
  </r>
  <r>
    <n v="44990"/>
    <s v="900346807"/>
    <x v="0"/>
    <s v="CENTRO MAYOR CENTRO COMERCIAL PROPIEDAD HORIZONTAL"/>
    <s v="JOV761"/>
    <d v="2025-07-03T00:00:00"/>
    <d v="2025-07-03T00:00:00"/>
    <d v="2025-07-03T00:00:00"/>
    <s v="Activo"/>
    <s v="Fin"/>
    <x v="6"/>
    <s v="FIBRAS"/>
    <s v="PA12"/>
    <s v="APROVECHABLES."/>
    <n v="0"/>
    <n v="32"/>
    <n v="0"/>
    <n v="4800"/>
    <x v="0"/>
    <s v="Tratamiento"/>
    <n v="13635"/>
    <s v="2025/08/12"/>
    <n v="33401"/>
    <s v="2025/07/03"/>
    <s v="ECOPOSITIVA SAS"/>
  </r>
  <r>
    <n v="44990"/>
    <s v="900346807"/>
    <x v="0"/>
    <s v="CENTRO MAYOR CENTRO COMERCIAL PROPIEDAD HORIZONTAL"/>
    <s v="JOV761"/>
    <d v="2025-07-03T00:00:00"/>
    <d v="2025-07-03T00:00:00"/>
    <d v="2025-07-03T00:00:00"/>
    <s v="Activo"/>
    <s v="Fin"/>
    <x v="10"/>
    <s v="METALES"/>
    <s v="MET1"/>
    <s v="APROVECHABLES."/>
    <n v="0"/>
    <n v="43"/>
    <n v="0"/>
    <n v="23650"/>
    <x v="0"/>
    <s v="Tratamiento"/>
    <n v="13635"/>
    <s v="2025/08/12"/>
    <n v="33401"/>
    <s v="2025/07/03"/>
    <s v="ECOPOSITIVA SAS"/>
  </r>
  <r>
    <n v="44990"/>
    <s v="900346807"/>
    <x v="0"/>
    <s v="CENTRO MAYOR CENTRO COMERCIAL PROPIEDAD HORIZONTAL"/>
    <s v="JOV761"/>
    <d v="2025-07-03T00:00:00"/>
    <d v="2025-07-03T00:00:00"/>
    <d v="2025-07-03T00:00:00"/>
    <s v="Activo"/>
    <s v="Fin"/>
    <x v="2"/>
    <s v="METALES"/>
    <s v="MET3"/>
    <s v="APROVECHABLES."/>
    <n v="0"/>
    <n v="28"/>
    <n v="0"/>
    <n v="126000"/>
    <x v="0"/>
    <s v="Tratamiento"/>
    <n v="13635"/>
    <s v="2025/08/12"/>
    <n v="33401"/>
    <s v="2025/07/03"/>
    <s v="ECOPOSITIVA SAS"/>
  </r>
  <r>
    <n v="44989"/>
    <s v="900346807"/>
    <x v="0"/>
    <s v="CENTRO MAYOR CENTRO COMERCIAL PROPIEDAD HORIZONTAL"/>
    <s v="WGP078"/>
    <d v="2025-07-01T00:00:00"/>
    <d v="2025-07-01T00:00:00"/>
    <d v="2025-07-01T00:00:00"/>
    <s v="Activo"/>
    <s v="Fin"/>
    <x v="7"/>
    <s v="PLASTICO"/>
    <s v="PLA6"/>
    <s v="APROVECHABLES."/>
    <n v="51"/>
    <n v="104"/>
    <n v="0"/>
    <n v="72800"/>
    <x v="0"/>
    <s v="Tratamiento"/>
    <n v="13635"/>
    <s v="2025/08/12"/>
    <n v="33400"/>
    <s v="2025/07/03"/>
    <s v="ECOPOSITIVA SAS"/>
  </r>
  <r>
    <n v="44989"/>
    <s v="900346807"/>
    <x v="0"/>
    <s v="CENTRO MAYOR CENTRO COMERCIAL PROPIEDAD HORIZONTAL"/>
    <s v="WGP078"/>
    <d v="2025-07-01T00:00:00"/>
    <d v="2025-07-01T00:00:00"/>
    <d v="2025-07-01T00:00:00"/>
    <s v="Activo"/>
    <s v="Fin"/>
    <x v="9"/>
    <s v="FIBRAS"/>
    <s v="PA3"/>
    <s v="APROVECHABLES."/>
    <n v="0"/>
    <n v="450"/>
    <n v="0"/>
    <n v="270000"/>
    <x v="0"/>
    <s v="Tratamiento"/>
    <n v="13635"/>
    <s v="2025/08/12"/>
    <n v="33400"/>
    <s v="2025/07/03"/>
    <s v="ECOPOSITIVA SAS"/>
  </r>
  <r>
    <n v="44989"/>
    <s v="900346807"/>
    <x v="0"/>
    <s v="CENTRO MAYOR CENTRO COMERCIAL PROPIEDAD HORIZONTAL"/>
    <s v="WGP078"/>
    <d v="2025-07-01T00:00:00"/>
    <d v="2025-07-01T00:00:00"/>
    <d v="2025-07-01T00:00:00"/>
    <s v="Activo"/>
    <s v="Fin"/>
    <x v="10"/>
    <s v="METALES"/>
    <s v="MET1"/>
    <s v="APROVECHABLES."/>
    <n v="0"/>
    <n v="37"/>
    <n v="0"/>
    <n v="20350"/>
    <x v="0"/>
    <s v="Tratamiento"/>
    <n v="13635"/>
    <s v="2025/08/12"/>
    <n v="33400"/>
    <s v="2025/07/03"/>
    <s v="ECOPOSITIVA SAS"/>
  </r>
  <r>
    <n v="44989"/>
    <s v="900346807"/>
    <x v="0"/>
    <s v="CENTRO MAYOR CENTRO COMERCIAL PROPIEDAD HORIZONTAL"/>
    <s v="WGP078"/>
    <d v="2025-07-01T00:00:00"/>
    <d v="2025-07-01T00:00:00"/>
    <d v="2025-07-01T00:00:00"/>
    <s v="Activo"/>
    <s v="Fin"/>
    <x v="3"/>
    <s v="FIBRAS"/>
    <s v="PA13"/>
    <s v="APROVECHABLES."/>
    <n v="0"/>
    <n v="193"/>
    <n v="0"/>
    <n v="28950"/>
    <x v="0"/>
    <s v="Tratamiento"/>
    <n v="13635"/>
    <s v="2025/08/12"/>
    <n v="33400"/>
    <s v="2025/07/03"/>
    <s v="ECOPOSITIVA SAS"/>
  </r>
  <r>
    <n v="44989"/>
    <s v="900346807"/>
    <x v="0"/>
    <s v="CENTRO MAYOR CENTRO COMERCIAL PROPIEDAD HORIZONTAL"/>
    <s v="WGP078"/>
    <d v="2025-07-01T00:00:00"/>
    <d v="2025-07-01T00:00:00"/>
    <d v="2025-07-01T00:00:00"/>
    <s v="Activo"/>
    <s v="Fin"/>
    <x v="8"/>
    <s v="FIBRAS"/>
    <s v="PA9"/>
    <s v="APROVECHABLES."/>
    <n v="0"/>
    <n v="87"/>
    <n v="0"/>
    <n v="13050"/>
    <x v="0"/>
    <s v="Tratamiento"/>
    <n v="13635"/>
    <s v="2025/08/12"/>
    <n v="33400"/>
    <s v="2025/07/03"/>
    <s v="ECOPOSITIVA SAS"/>
  </r>
  <r>
    <n v="44989"/>
    <s v="900346807"/>
    <x v="0"/>
    <s v="CENTRO MAYOR CENTRO COMERCIAL PROPIEDAD HORIZONTAL"/>
    <s v="WGP078"/>
    <d v="2025-07-01T00:00:00"/>
    <d v="2025-07-01T00:00:00"/>
    <d v="2025-07-01T00:00:00"/>
    <s v="Activo"/>
    <s v="Fin"/>
    <x v="5"/>
    <s v="PLASTICO"/>
    <s v="PLA2"/>
    <s v="APROVECHABLES."/>
    <n v="0"/>
    <n v="111"/>
    <n v="0"/>
    <n v="166500"/>
    <x v="0"/>
    <s v="Tratamiento"/>
    <n v="13635"/>
    <s v="2025/08/12"/>
    <n v="33400"/>
    <s v="2025/07/03"/>
    <s v="ECOPOSITIVA SAS"/>
  </r>
  <r>
    <n v="44989"/>
    <s v="900346807"/>
    <x v="0"/>
    <s v="CENTRO MAYOR CENTRO COMERCIAL PROPIEDAD HORIZONTAL"/>
    <s v="WGP078"/>
    <d v="2025-07-01T00:00:00"/>
    <d v="2025-07-01T00:00:00"/>
    <d v="2025-07-01T00:00:00"/>
    <s v="Activo"/>
    <s v="Fin"/>
    <x v="4"/>
    <s v="PLASTICO"/>
    <s v="PLA4"/>
    <s v="APROVECHABLES."/>
    <n v="0"/>
    <n v="35"/>
    <n v="0"/>
    <n v="17500"/>
    <x v="0"/>
    <s v="Tratamiento"/>
    <n v="13635"/>
    <s v="2025/08/12"/>
    <n v="33400"/>
    <s v="2025/07/03"/>
    <s v="ECOPOSITIVA SAS"/>
  </r>
  <r>
    <n v="44989"/>
    <s v="900346807"/>
    <x v="0"/>
    <s v="CENTRO MAYOR CENTRO COMERCIAL PROPIEDAD HORIZONTAL"/>
    <s v="WGP078"/>
    <d v="2025-07-01T00:00:00"/>
    <d v="2025-07-01T00:00:00"/>
    <d v="2025-07-01T00:00:00"/>
    <s v="Activo"/>
    <s v="Fin"/>
    <x v="6"/>
    <s v="FIBRAS"/>
    <s v="PA12"/>
    <s v="APROVECHABLES."/>
    <n v="0"/>
    <n v="6"/>
    <n v="0"/>
    <n v="900"/>
    <x v="0"/>
    <s v="Tratamiento"/>
    <n v="13635"/>
    <s v="2025/08/12"/>
    <n v="33400"/>
    <s v="2025/07/03"/>
    <s v="ECOPOSITIVA S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396C81-F524-49D8-B3F1-00CA2E9C6363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29" firstHeaderRow="0" firstDataRow="1" firstDataCol="1"/>
  <pivotFields count="25"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numFmtId="164" showAll="0"/>
    <pivotField showAll="0"/>
    <pivotField showAll="0"/>
    <pivotField axis="axisRow" showAll="0">
      <items count="13">
        <item x="2"/>
        <item x="11"/>
        <item x="5"/>
        <item x="9"/>
        <item x="10"/>
        <item x="4"/>
        <item x="7"/>
        <item x="8"/>
        <item x="3"/>
        <item x="0"/>
        <item x="6"/>
        <item x="1"/>
        <item t="default"/>
      </items>
    </pivotField>
    <pivotField showAll="0"/>
    <pivotField showAll="0"/>
    <pivotField showAll="0"/>
    <pivotField showAll="0"/>
    <pivotField dataField="1"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3">
    <field x="2"/>
    <field x="10"/>
    <field x="18"/>
  </rowFields>
  <rowItems count="26">
    <i>
      <x/>
    </i>
    <i r="1">
      <x/>
    </i>
    <i r="2">
      <x/>
    </i>
    <i r="1">
      <x v="1"/>
    </i>
    <i r="2">
      <x/>
    </i>
    <i r="1">
      <x v="2"/>
    </i>
    <i r="2">
      <x/>
    </i>
    <i r="1">
      <x v="3"/>
    </i>
    <i r="2">
      <x/>
    </i>
    <i r="1">
      <x v="4"/>
    </i>
    <i r="2">
      <x/>
    </i>
    <i r="1">
      <x v="5"/>
    </i>
    <i r="2">
      <x/>
    </i>
    <i r="1">
      <x v="6"/>
    </i>
    <i r="2">
      <x/>
    </i>
    <i r="1">
      <x v="7"/>
    </i>
    <i r="2">
      <x/>
    </i>
    <i r="1">
      <x v="8"/>
    </i>
    <i r="2">
      <x/>
    </i>
    <i r="1">
      <x v="9"/>
    </i>
    <i r="2">
      <x/>
    </i>
    <i r="1">
      <x v="10"/>
    </i>
    <i r="2">
      <x/>
    </i>
    <i r="1">
      <x v="11"/>
    </i>
    <i r="2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eso" fld="15" baseField="0" baseItem="0"/>
    <dataField name="Suma de Precio Compra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3949-5A0E-43B4-9117-849C66B49B32}">
  <dimension ref="A3:C29"/>
  <sheetViews>
    <sheetView tabSelected="1" workbookViewId="0">
      <selection activeCell="A33" sqref="A33"/>
    </sheetView>
  </sheetViews>
  <sheetFormatPr baseColWidth="10" defaultRowHeight="15" x14ac:dyDescent="0.25"/>
  <cols>
    <col min="1" max="1" width="59.5703125" bestFit="1" customWidth="1"/>
    <col min="2" max="2" width="13.28515625" bestFit="1" customWidth="1"/>
    <col min="3" max="5" width="22.140625" bestFit="1" customWidth="1"/>
  </cols>
  <sheetData>
    <row r="3" spans="1:3" x14ac:dyDescent="0.25">
      <c r="A3" t="s">
        <v>79</v>
      </c>
      <c r="B3" t="s">
        <v>80</v>
      </c>
      <c r="C3" t="s">
        <v>81</v>
      </c>
    </row>
    <row r="4" spans="1:3" x14ac:dyDescent="0.25">
      <c r="A4" s="6" t="s">
        <v>26</v>
      </c>
      <c r="B4">
        <v>12971</v>
      </c>
      <c r="C4">
        <v>6310010</v>
      </c>
    </row>
    <row r="5" spans="1:3" x14ac:dyDescent="0.25">
      <c r="A5" s="7" t="s">
        <v>42</v>
      </c>
      <c r="B5">
        <v>69.099999999999994</v>
      </c>
      <c r="C5">
        <v>310950</v>
      </c>
    </row>
    <row r="6" spans="1:3" x14ac:dyDescent="0.25">
      <c r="A6" s="8" t="s">
        <v>82</v>
      </c>
      <c r="B6">
        <v>69.099999999999994</v>
      </c>
      <c r="C6">
        <v>310950</v>
      </c>
    </row>
    <row r="7" spans="1:3" x14ac:dyDescent="0.25">
      <c r="A7" s="7" t="s">
        <v>70</v>
      </c>
      <c r="B7">
        <v>135.5</v>
      </c>
      <c r="C7">
        <v>88075</v>
      </c>
    </row>
    <row r="8" spans="1:3" x14ac:dyDescent="0.25">
      <c r="A8" s="8" t="s">
        <v>82</v>
      </c>
      <c r="B8">
        <v>135.5</v>
      </c>
      <c r="C8">
        <v>88075</v>
      </c>
    </row>
    <row r="9" spans="1:3" x14ac:dyDescent="0.25">
      <c r="A9" s="7" t="s">
        <v>51</v>
      </c>
      <c r="B9">
        <v>1149.3000000000002</v>
      </c>
      <c r="C9">
        <v>1723950</v>
      </c>
    </row>
    <row r="10" spans="1:3" x14ac:dyDescent="0.25">
      <c r="A10" s="8" t="s">
        <v>82</v>
      </c>
      <c r="B10">
        <v>1149.3000000000002</v>
      </c>
      <c r="C10">
        <v>1723950</v>
      </c>
    </row>
    <row r="11" spans="1:3" x14ac:dyDescent="0.25">
      <c r="A11" s="7" t="s">
        <v>61</v>
      </c>
      <c r="B11">
        <v>4955</v>
      </c>
      <c r="C11">
        <v>2973000</v>
      </c>
    </row>
    <row r="12" spans="1:3" x14ac:dyDescent="0.25">
      <c r="A12" s="8" t="s">
        <v>82</v>
      </c>
      <c r="B12">
        <v>4955</v>
      </c>
      <c r="C12">
        <v>2973000</v>
      </c>
    </row>
    <row r="13" spans="1:3" x14ac:dyDescent="0.25">
      <c r="A13" s="7" t="s">
        <v>68</v>
      </c>
      <c r="B13">
        <v>166</v>
      </c>
      <c r="C13">
        <v>91300</v>
      </c>
    </row>
    <row r="14" spans="1:3" x14ac:dyDescent="0.25">
      <c r="A14" s="8" t="s">
        <v>82</v>
      </c>
      <c r="B14">
        <v>166</v>
      </c>
      <c r="C14">
        <v>91300</v>
      </c>
    </row>
    <row r="15" spans="1:3" x14ac:dyDescent="0.25">
      <c r="A15" s="7" t="s">
        <v>48</v>
      </c>
      <c r="B15">
        <v>680.4</v>
      </c>
      <c r="C15">
        <v>340200</v>
      </c>
    </row>
    <row r="16" spans="1:3" x14ac:dyDescent="0.25">
      <c r="A16" s="8" t="s">
        <v>82</v>
      </c>
      <c r="B16">
        <v>680.4</v>
      </c>
      <c r="C16">
        <v>340200</v>
      </c>
    </row>
    <row r="17" spans="1:3" x14ac:dyDescent="0.25">
      <c r="A17" s="7" t="s">
        <v>55</v>
      </c>
      <c r="B17">
        <v>312</v>
      </c>
      <c r="C17">
        <v>218400</v>
      </c>
    </row>
    <row r="18" spans="1:3" x14ac:dyDescent="0.25">
      <c r="A18" s="8" t="s">
        <v>82</v>
      </c>
      <c r="B18">
        <v>312</v>
      </c>
      <c r="C18">
        <v>218400</v>
      </c>
    </row>
    <row r="19" spans="1:3" x14ac:dyDescent="0.25">
      <c r="A19" s="7" t="s">
        <v>57</v>
      </c>
      <c r="B19">
        <v>788.5</v>
      </c>
      <c r="C19">
        <v>118275</v>
      </c>
    </row>
    <row r="20" spans="1:3" x14ac:dyDescent="0.25">
      <c r="A20" s="8" t="s">
        <v>82</v>
      </c>
      <c r="B20">
        <v>788.5</v>
      </c>
      <c r="C20">
        <v>118275</v>
      </c>
    </row>
    <row r="21" spans="1:3" x14ac:dyDescent="0.25">
      <c r="A21" s="7" t="s">
        <v>45</v>
      </c>
      <c r="B21">
        <v>1293.7</v>
      </c>
      <c r="C21">
        <v>194055</v>
      </c>
    </row>
    <row r="22" spans="1:3" x14ac:dyDescent="0.25">
      <c r="A22" s="8" t="s">
        <v>82</v>
      </c>
      <c r="B22">
        <v>1293.7</v>
      </c>
      <c r="C22">
        <v>194055</v>
      </c>
    </row>
    <row r="23" spans="1:3" x14ac:dyDescent="0.25">
      <c r="A23" s="7" t="s">
        <v>30</v>
      </c>
      <c r="B23">
        <v>1783</v>
      </c>
      <c r="C23">
        <v>53490</v>
      </c>
    </row>
    <row r="24" spans="1:3" x14ac:dyDescent="0.25">
      <c r="A24" s="8" t="s">
        <v>82</v>
      </c>
      <c r="B24">
        <v>1783</v>
      </c>
      <c r="C24">
        <v>53490</v>
      </c>
    </row>
    <row r="25" spans="1:3" x14ac:dyDescent="0.25">
      <c r="A25" s="7" t="s">
        <v>53</v>
      </c>
      <c r="B25">
        <v>56.5</v>
      </c>
      <c r="C25">
        <v>8475</v>
      </c>
    </row>
    <row r="26" spans="1:3" x14ac:dyDescent="0.25">
      <c r="A26" s="8" t="s">
        <v>82</v>
      </c>
      <c r="B26">
        <v>56.5</v>
      </c>
      <c r="C26">
        <v>8475</v>
      </c>
    </row>
    <row r="27" spans="1:3" x14ac:dyDescent="0.25">
      <c r="A27" s="7" t="s">
        <v>38</v>
      </c>
      <c r="B27">
        <v>1582</v>
      </c>
      <c r="C27">
        <v>189840</v>
      </c>
    </row>
    <row r="28" spans="1:3" x14ac:dyDescent="0.25">
      <c r="A28" s="8" t="s">
        <v>82</v>
      </c>
      <c r="B28">
        <v>1582</v>
      </c>
      <c r="C28">
        <v>189840</v>
      </c>
    </row>
    <row r="29" spans="1:3" x14ac:dyDescent="0.25">
      <c r="A29" s="6" t="s">
        <v>83</v>
      </c>
      <c r="B29">
        <v>12971</v>
      </c>
      <c r="C29">
        <v>6310010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1D1E-2BFF-46A6-BB76-EC4D979CFAFE}">
  <sheetPr>
    <outlinePr summaryBelow="0"/>
  </sheetPr>
  <dimension ref="A1:Y63"/>
  <sheetViews>
    <sheetView workbookViewId="0">
      <selection activeCell="C19" sqref="C19"/>
    </sheetView>
  </sheetViews>
  <sheetFormatPr baseColWidth="10" defaultRowHeight="15" x14ac:dyDescent="0.25"/>
  <cols>
    <col min="1" max="1" width="7.7109375" customWidth="1"/>
    <col min="2" max="2" width="11" customWidth="1"/>
    <col min="3" max="4" width="34.7109375" customWidth="1"/>
    <col min="5" max="5" width="8" customWidth="1"/>
    <col min="6" max="6" width="10" customWidth="1"/>
    <col min="7" max="7" width="13.5703125" customWidth="1"/>
    <col min="8" max="8" width="8.28515625" customWidth="1"/>
    <col min="9" max="9" width="5.85546875" customWidth="1"/>
    <col min="10" max="10" width="11.7109375" customWidth="1"/>
    <col min="11" max="11" width="35.140625" customWidth="1"/>
    <col min="12" max="12" width="11.5703125" customWidth="1"/>
    <col min="13" max="13" width="16.5703125" customWidth="1"/>
    <col min="14" max="14" width="17.140625" customWidth="1"/>
    <col min="15" max="15" width="7.42578125" customWidth="1"/>
    <col min="16" max="16" width="6.85546875" customWidth="1"/>
    <col min="17" max="17" width="7.7109375" customWidth="1"/>
    <col min="18" max="18" width="12" customWidth="1"/>
    <col min="19" max="19" width="12.140625" customWidth="1"/>
    <col min="20" max="20" width="19.42578125" customWidth="1"/>
    <col min="21" max="21" width="22" customWidth="1"/>
    <col min="22" max="22" width="20.42578125" customWidth="1"/>
    <col min="23" max="23" width="15.42578125" customWidth="1"/>
    <col min="24" max="24" width="13.7109375" customWidth="1"/>
    <col min="25" max="25" width="40.28515625" customWidth="1"/>
  </cols>
  <sheetData>
    <row r="1" spans="1:25" ht="4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24.75" customHeight="1" x14ac:dyDescent="0.25">
      <c r="A2" s="2">
        <v>45564</v>
      </c>
      <c r="B2" s="3" t="s">
        <v>25</v>
      </c>
      <c r="C2" s="3" t="s">
        <v>26</v>
      </c>
      <c r="D2" s="3" t="s">
        <v>26</v>
      </c>
      <c r="E2" s="3" t="s">
        <v>27</v>
      </c>
      <c r="F2" s="4">
        <v>45856</v>
      </c>
      <c r="G2" s="4">
        <v>45842</v>
      </c>
      <c r="H2" s="4">
        <v>45856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32</v>
      </c>
      <c r="N2" s="3" t="s">
        <v>33</v>
      </c>
      <c r="O2" s="2">
        <v>0</v>
      </c>
      <c r="P2" s="2">
        <v>906</v>
      </c>
      <c r="Q2" s="2">
        <v>0</v>
      </c>
      <c r="R2" s="2">
        <v>27180</v>
      </c>
      <c r="S2" s="2"/>
      <c r="T2" s="3" t="s">
        <v>13</v>
      </c>
      <c r="U2" s="2">
        <v>13635</v>
      </c>
      <c r="V2" s="3" t="s">
        <v>34</v>
      </c>
      <c r="W2" s="2">
        <v>33986</v>
      </c>
      <c r="X2" s="3" t="s">
        <v>35</v>
      </c>
      <c r="Y2" s="3" t="s">
        <v>36</v>
      </c>
    </row>
    <row r="3" spans="1:25" ht="24.75" customHeight="1" x14ac:dyDescent="0.25">
      <c r="A3" s="2">
        <v>45335</v>
      </c>
      <c r="B3" s="3" t="s">
        <v>25</v>
      </c>
      <c r="C3" s="3" t="s">
        <v>26</v>
      </c>
      <c r="D3" s="3" t="s">
        <v>26</v>
      </c>
      <c r="E3" s="3" t="s">
        <v>37</v>
      </c>
      <c r="F3" s="4">
        <v>45853</v>
      </c>
      <c r="G3" s="4">
        <v>45849</v>
      </c>
      <c r="H3" s="4">
        <v>45853</v>
      </c>
      <c r="I3" s="3" t="s">
        <v>28</v>
      </c>
      <c r="J3" s="3" t="s">
        <v>29</v>
      </c>
      <c r="K3" s="3" t="s">
        <v>38</v>
      </c>
      <c r="L3" s="3" t="s">
        <v>39</v>
      </c>
      <c r="M3" s="3" t="s">
        <v>40</v>
      </c>
      <c r="N3" s="3" t="s">
        <v>33</v>
      </c>
      <c r="O3" s="2">
        <v>0</v>
      </c>
      <c r="P3" s="2">
        <v>1064.5</v>
      </c>
      <c r="Q3" s="2">
        <v>0</v>
      </c>
      <c r="R3" s="2">
        <v>127740</v>
      </c>
      <c r="S3" s="2"/>
      <c r="T3" s="3" t="s">
        <v>13</v>
      </c>
      <c r="U3" s="2">
        <v>13635</v>
      </c>
      <c r="V3" s="3" t="s">
        <v>34</v>
      </c>
      <c r="W3" s="2">
        <v>33748</v>
      </c>
      <c r="X3" s="3" t="s">
        <v>41</v>
      </c>
      <c r="Y3" s="3" t="s">
        <v>36</v>
      </c>
    </row>
    <row r="4" spans="1:25" ht="24.75" customHeight="1" x14ac:dyDescent="0.25">
      <c r="A4" s="2">
        <v>45335</v>
      </c>
      <c r="B4" s="3" t="s">
        <v>25</v>
      </c>
      <c r="C4" s="3" t="s">
        <v>26</v>
      </c>
      <c r="D4" s="3" t="s">
        <v>26</v>
      </c>
      <c r="E4" s="3" t="s">
        <v>37</v>
      </c>
      <c r="F4" s="4">
        <v>45853</v>
      </c>
      <c r="G4" s="4">
        <v>45849</v>
      </c>
      <c r="H4" s="4">
        <v>45853</v>
      </c>
      <c r="I4" s="3" t="s">
        <v>28</v>
      </c>
      <c r="J4" s="3" t="s">
        <v>29</v>
      </c>
      <c r="K4" s="3" t="s">
        <v>42</v>
      </c>
      <c r="L4" s="3" t="s">
        <v>43</v>
      </c>
      <c r="M4" s="3" t="s">
        <v>44</v>
      </c>
      <c r="N4" s="3" t="s">
        <v>33</v>
      </c>
      <c r="O4" s="2">
        <v>0</v>
      </c>
      <c r="P4" s="2">
        <v>12.5</v>
      </c>
      <c r="Q4" s="2">
        <v>0</v>
      </c>
      <c r="R4" s="2">
        <v>56250</v>
      </c>
      <c r="S4" s="2"/>
      <c r="T4" s="3" t="s">
        <v>13</v>
      </c>
      <c r="U4" s="2">
        <v>13635</v>
      </c>
      <c r="V4" s="3" t="s">
        <v>34</v>
      </c>
      <c r="W4" s="2">
        <v>33748</v>
      </c>
      <c r="X4" s="3" t="s">
        <v>41</v>
      </c>
      <c r="Y4" s="3" t="s">
        <v>36</v>
      </c>
    </row>
    <row r="5" spans="1:25" ht="24.75" customHeight="1" x14ac:dyDescent="0.25">
      <c r="A5" s="2">
        <v>45335</v>
      </c>
      <c r="B5" s="3" t="s">
        <v>25</v>
      </c>
      <c r="C5" s="3" t="s">
        <v>26</v>
      </c>
      <c r="D5" s="3" t="s">
        <v>26</v>
      </c>
      <c r="E5" s="3" t="s">
        <v>37</v>
      </c>
      <c r="F5" s="4">
        <v>45853</v>
      </c>
      <c r="G5" s="4">
        <v>45849</v>
      </c>
      <c r="H5" s="4">
        <v>45853</v>
      </c>
      <c r="I5" s="3" t="s">
        <v>28</v>
      </c>
      <c r="J5" s="3" t="s">
        <v>29</v>
      </c>
      <c r="K5" s="3" t="s">
        <v>45</v>
      </c>
      <c r="L5" s="3" t="s">
        <v>46</v>
      </c>
      <c r="M5" s="3" t="s">
        <v>47</v>
      </c>
      <c r="N5" s="3" t="s">
        <v>33</v>
      </c>
      <c r="O5" s="2">
        <v>0</v>
      </c>
      <c r="P5" s="2">
        <v>158.5</v>
      </c>
      <c r="Q5" s="2">
        <v>0</v>
      </c>
      <c r="R5" s="2">
        <v>23775</v>
      </c>
      <c r="S5" s="2"/>
      <c r="T5" s="3" t="s">
        <v>13</v>
      </c>
      <c r="U5" s="2">
        <v>13635</v>
      </c>
      <c r="V5" s="3" t="s">
        <v>34</v>
      </c>
      <c r="W5" s="2">
        <v>33748</v>
      </c>
      <c r="X5" s="3" t="s">
        <v>41</v>
      </c>
      <c r="Y5" s="3" t="s">
        <v>36</v>
      </c>
    </row>
    <row r="6" spans="1:25" ht="24.75" customHeight="1" x14ac:dyDescent="0.25">
      <c r="A6" s="2">
        <v>45335</v>
      </c>
      <c r="B6" s="3" t="s">
        <v>25</v>
      </c>
      <c r="C6" s="3" t="s">
        <v>26</v>
      </c>
      <c r="D6" s="3" t="s">
        <v>26</v>
      </c>
      <c r="E6" s="3" t="s">
        <v>37</v>
      </c>
      <c r="F6" s="4">
        <v>45853</v>
      </c>
      <c r="G6" s="4">
        <v>45849</v>
      </c>
      <c r="H6" s="4">
        <v>45853</v>
      </c>
      <c r="I6" s="3" t="s">
        <v>28</v>
      </c>
      <c r="J6" s="3" t="s">
        <v>29</v>
      </c>
      <c r="K6" s="3" t="s">
        <v>48</v>
      </c>
      <c r="L6" s="3" t="s">
        <v>49</v>
      </c>
      <c r="M6" s="3" t="s">
        <v>50</v>
      </c>
      <c r="N6" s="3" t="s">
        <v>33</v>
      </c>
      <c r="O6" s="2">
        <v>0</v>
      </c>
      <c r="P6" s="2">
        <v>120.5</v>
      </c>
      <c r="Q6" s="2">
        <v>0</v>
      </c>
      <c r="R6" s="2">
        <v>60250</v>
      </c>
      <c r="S6" s="2"/>
      <c r="T6" s="3" t="s">
        <v>13</v>
      </c>
      <c r="U6" s="2">
        <v>13635</v>
      </c>
      <c r="V6" s="3" t="s">
        <v>34</v>
      </c>
      <c r="W6" s="2">
        <v>33748</v>
      </c>
      <c r="X6" s="3" t="s">
        <v>41</v>
      </c>
      <c r="Y6" s="3" t="s">
        <v>36</v>
      </c>
    </row>
    <row r="7" spans="1:25" ht="24.75" customHeight="1" x14ac:dyDescent="0.25">
      <c r="A7" s="2">
        <v>45335</v>
      </c>
      <c r="B7" s="3" t="s">
        <v>25</v>
      </c>
      <c r="C7" s="3" t="s">
        <v>26</v>
      </c>
      <c r="D7" s="3" t="s">
        <v>26</v>
      </c>
      <c r="E7" s="3" t="s">
        <v>37</v>
      </c>
      <c r="F7" s="4">
        <v>45853</v>
      </c>
      <c r="G7" s="4">
        <v>45849</v>
      </c>
      <c r="H7" s="4">
        <v>45853</v>
      </c>
      <c r="I7" s="3" t="s">
        <v>28</v>
      </c>
      <c r="J7" s="3" t="s">
        <v>29</v>
      </c>
      <c r="K7" s="3" t="s">
        <v>51</v>
      </c>
      <c r="L7" s="3" t="s">
        <v>49</v>
      </c>
      <c r="M7" s="3" t="s">
        <v>52</v>
      </c>
      <c r="N7" s="3" t="s">
        <v>33</v>
      </c>
      <c r="O7" s="2">
        <v>0</v>
      </c>
      <c r="P7" s="2">
        <v>172.5</v>
      </c>
      <c r="Q7" s="2">
        <v>0</v>
      </c>
      <c r="R7" s="2">
        <v>258750</v>
      </c>
      <c r="S7" s="2"/>
      <c r="T7" s="3" t="s">
        <v>13</v>
      </c>
      <c r="U7" s="2">
        <v>13635</v>
      </c>
      <c r="V7" s="3" t="s">
        <v>34</v>
      </c>
      <c r="W7" s="2">
        <v>33748</v>
      </c>
      <c r="X7" s="3" t="s">
        <v>41</v>
      </c>
      <c r="Y7" s="3" t="s">
        <v>36</v>
      </c>
    </row>
    <row r="8" spans="1:25" ht="24.75" customHeight="1" x14ac:dyDescent="0.25">
      <c r="A8" s="2">
        <v>45335</v>
      </c>
      <c r="B8" s="3" t="s">
        <v>25</v>
      </c>
      <c r="C8" s="3" t="s">
        <v>26</v>
      </c>
      <c r="D8" s="3" t="s">
        <v>26</v>
      </c>
      <c r="E8" s="3" t="s">
        <v>37</v>
      </c>
      <c r="F8" s="4">
        <v>45853</v>
      </c>
      <c r="G8" s="4">
        <v>45849</v>
      </c>
      <c r="H8" s="4">
        <v>45853</v>
      </c>
      <c r="I8" s="3" t="s">
        <v>28</v>
      </c>
      <c r="J8" s="3" t="s">
        <v>29</v>
      </c>
      <c r="K8" s="3" t="s">
        <v>53</v>
      </c>
      <c r="L8" s="3" t="s">
        <v>46</v>
      </c>
      <c r="M8" s="3" t="s">
        <v>54</v>
      </c>
      <c r="N8" s="3" t="s">
        <v>33</v>
      </c>
      <c r="O8" s="2">
        <v>0</v>
      </c>
      <c r="P8" s="2">
        <v>6</v>
      </c>
      <c r="Q8" s="2">
        <v>0</v>
      </c>
      <c r="R8" s="2">
        <v>900</v>
      </c>
      <c r="S8" s="2"/>
      <c r="T8" s="3" t="s">
        <v>13</v>
      </c>
      <c r="U8" s="2">
        <v>13635</v>
      </c>
      <c r="V8" s="3" t="s">
        <v>34</v>
      </c>
      <c r="W8" s="2">
        <v>33748</v>
      </c>
      <c r="X8" s="3" t="s">
        <v>41</v>
      </c>
      <c r="Y8" s="3" t="s">
        <v>36</v>
      </c>
    </row>
    <row r="9" spans="1:25" ht="24.75" customHeight="1" x14ac:dyDescent="0.25">
      <c r="A9" s="2">
        <v>45335</v>
      </c>
      <c r="B9" s="3" t="s">
        <v>25</v>
      </c>
      <c r="C9" s="3" t="s">
        <v>26</v>
      </c>
      <c r="D9" s="3" t="s">
        <v>26</v>
      </c>
      <c r="E9" s="3" t="s">
        <v>37</v>
      </c>
      <c r="F9" s="4">
        <v>45853</v>
      </c>
      <c r="G9" s="4">
        <v>45849</v>
      </c>
      <c r="H9" s="4">
        <v>45853</v>
      </c>
      <c r="I9" s="3" t="s">
        <v>28</v>
      </c>
      <c r="J9" s="3" t="s">
        <v>29</v>
      </c>
      <c r="K9" s="3" t="s">
        <v>55</v>
      </c>
      <c r="L9" s="3" t="s">
        <v>49</v>
      </c>
      <c r="M9" s="3" t="s">
        <v>56</v>
      </c>
      <c r="N9" s="3" t="s">
        <v>33</v>
      </c>
      <c r="O9" s="2">
        <v>0</v>
      </c>
      <c r="P9" s="2">
        <v>16.5</v>
      </c>
      <c r="Q9" s="2">
        <v>0</v>
      </c>
      <c r="R9" s="2">
        <v>11550</v>
      </c>
      <c r="S9" s="2"/>
      <c r="T9" s="3" t="s">
        <v>13</v>
      </c>
      <c r="U9" s="2">
        <v>13635</v>
      </c>
      <c r="V9" s="3" t="s">
        <v>34</v>
      </c>
      <c r="W9" s="2">
        <v>33748</v>
      </c>
      <c r="X9" s="3" t="s">
        <v>41</v>
      </c>
      <c r="Y9" s="3" t="s">
        <v>36</v>
      </c>
    </row>
    <row r="10" spans="1:25" ht="24.75" customHeight="1" x14ac:dyDescent="0.25">
      <c r="A10" s="2">
        <v>45335</v>
      </c>
      <c r="B10" s="3" t="s">
        <v>25</v>
      </c>
      <c r="C10" s="3" t="s">
        <v>26</v>
      </c>
      <c r="D10" s="3" t="s">
        <v>26</v>
      </c>
      <c r="E10" s="3" t="s">
        <v>37</v>
      </c>
      <c r="F10" s="4">
        <v>45853</v>
      </c>
      <c r="G10" s="4">
        <v>45849</v>
      </c>
      <c r="H10" s="4">
        <v>45853</v>
      </c>
      <c r="I10" s="3" t="s">
        <v>28</v>
      </c>
      <c r="J10" s="3" t="s">
        <v>29</v>
      </c>
      <c r="K10" s="3" t="s">
        <v>57</v>
      </c>
      <c r="L10" s="3" t="s">
        <v>46</v>
      </c>
      <c r="M10" s="3" t="s">
        <v>58</v>
      </c>
      <c r="N10" s="3" t="s">
        <v>33</v>
      </c>
      <c r="O10" s="2">
        <v>0</v>
      </c>
      <c r="P10" s="2">
        <v>4.5</v>
      </c>
      <c r="Q10" s="2">
        <v>0</v>
      </c>
      <c r="R10" s="2">
        <v>675</v>
      </c>
      <c r="S10" s="2"/>
      <c r="T10" s="3" t="s">
        <v>13</v>
      </c>
      <c r="U10" s="2">
        <v>13635</v>
      </c>
      <c r="V10" s="3" t="s">
        <v>34</v>
      </c>
      <c r="W10" s="2">
        <v>33748</v>
      </c>
      <c r="X10" s="3" t="s">
        <v>41</v>
      </c>
      <c r="Y10" s="3" t="s">
        <v>36</v>
      </c>
    </row>
    <row r="11" spans="1:25" ht="24.75" customHeight="1" x14ac:dyDescent="0.25">
      <c r="A11" s="2">
        <v>45221</v>
      </c>
      <c r="B11" s="3" t="s">
        <v>25</v>
      </c>
      <c r="C11" s="3" t="s">
        <v>26</v>
      </c>
      <c r="D11" s="3" t="s">
        <v>26</v>
      </c>
      <c r="E11" s="3" t="s">
        <v>59</v>
      </c>
      <c r="F11" s="4">
        <v>45848</v>
      </c>
      <c r="G11" s="4">
        <v>45848</v>
      </c>
      <c r="H11" s="4">
        <v>45848</v>
      </c>
      <c r="I11" s="3" t="s">
        <v>28</v>
      </c>
      <c r="J11" s="3" t="s">
        <v>29</v>
      </c>
      <c r="K11" s="3" t="s">
        <v>57</v>
      </c>
      <c r="L11" s="3" t="s">
        <v>46</v>
      </c>
      <c r="M11" s="3" t="s">
        <v>58</v>
      </c>
      <c r="N11" s="3" t="s">
        <v>33</v>
      </c>
      <c r="O11" s="2">
        <v>0</v>
      </c>
      <c r="P11" s="2">
        <v>250</v>
      </c>
      <c r="Q11" s="2">
        <v>0</v>
      </c>
      <c r="R11" s="2">
        <v>37500</v>
      </c>
      <c r="S11" s="2"/>
      <c r="T11" s="3" t="s">
        <v>13</v>
      </c>
      <c r="U11" s="2">
        <v>13635</v>
      </c>
      <c r="V11" s="3" t="s">
        <v>34</v>
      </c>
      <c r="W11" s="2">
        <v>33634</v>
      </c>
      <c r="X11" s="3" t="s">
        <v>60</v>
      </c>
      <c r="Y11" s="3" t="s">
        <v>36</v>
      </c>
    </row>
    <row r="12" spans="1:25" ht="24.75" customHeight="1" x14ac:dyDescent="0.25">
      <c r="A12" s="2">
        <v>45221</v>
      </c>
      <c r="B12" s="3" t="s">
        <v>25</v>
      </c>
      <c r="C12" s="3" t="s">
        <v>26</v>
      </c>
      <c r="D12" s="3" t="s">
        <v>26</v>
      </c>
      <c r="E12" s="3" t="s">
        <v>59</v>
      </c>
      <c r="F12" s="4">
        <v>45848</v>
      </c>
      <c r="G12" s="4">
        <v>45848</v>
      </c>
      <c r="H12" s="4">
        <v>45848</v>
      </c>
      <c r="I12" s="3" t="s">
        <v>28</v>
      </c>
      <c r="J12" s="3" t="s">
        <v>29</v>
      </c>
      <c r="K12" s="3" t="s">
        <v>55</v>
      </c>
      <c r="L12" s="3" t="s">
        <v>49</v>
      </c>
      <c r="M12" s="3" t="s">
        <v>56</v>
      </c>
      <c r="N12" s="3" t="s">
        <v>33</v>
      </c>
      <c r="O12" s="2">
        <v>0</v>
      </c>
      <c r="P12" s="2">
        <v>50</v>
      </c>
      <c r="Q12" s="2">
        <v>0</v>
      </c>
      <c r="R12" s="2">
        <v>35000</v>
      </c>
      <c r="S12" s="2"/>
      <c r="T12" s="3" t="s">
        <v>13</v>
      </c>
      <c r="U12" s="2">
        <v>13635</v>
      </c>
      <c r="V12" s="3" t="s">
        <v>34</v>
      </c>
      <c r="W12" s="2">
        <v>33634</v>
      </c>
      <c r="X12" s="3" t="s">
        <v>60</v>
      </c>
      <c r="Y12" s="3" t="s">
        <v>36</v>
      </c>
    </row>
    <row r="13" spans="1:25" ht="24.75" customHeight="1" x14ac:dyDescent="0.25">
      <c r="A13" s="2">
        <v>45221</v>
      </c>
      <c r="B13" s="3" t="s">
        <v>25</v>
      </c>
      <c r="C13" s="3" t="s">
        <v>26</v>
      </c>
      <c r="D13" s="3" t="s">
        <v>26</v>
      </c>
      <c r="E13" s="3" t="s">
        <v>59</v>
      </c>
      <c r="F13" s="4">
        <v>45848</v>
      </c>
      <c r="G13" s="4">
        <v>45848</v>
      </c>
      <c r="H13" s="4">
        <v>45848</v>
      </c>
      <c r="I13" s="3" t="s">
        <v>28</v>
      </c>
      <c r="J13" s="3" t="s">
        <v>29</v>
      </c>
      <c r="K13" s="3" t="s">
        <v>48</v>
      </c>
      <c r="L13" s="3" t="s">
        <v>49</v>
      </c>
      <c r="M13" s="3" t="s">
        <v>50</v>
      </c>
      <c r="N13" s="3" t="s">
        <v>33</v>
      </c>
      <c r="O13" s="2">
        <v>0</v>
      </c>
      <c r="P13" s="2">
        <v>50</v>
      </c>
      <c r="Q13" s="2">
        <v>0</v>
      </c>
      <c r="R13" s="2">
        <v>25000</v>
      </c>
      <c r="S13" s="2"/>
      <c r="T13" s="3" t="s">
        <v>13</v>
      </c>
      <c r="U13" s="2">
        <v>13635</v>
      </c>
      <c r="V13" s="3" t="s">
        <v>34</v>
      </c>
      <c r="W13" s="2">
        <v>33634</v>
      </c>
      <c r="X13" s="3" t="s">
        <v>60</v>
      </c>
      <c r="Y13" s="3" t="s">
        <v>36</v>
      </c>
    </row>
    <row r="14" spans="1:25" ht="24.75" customHeight="1" x14ac:dyDescent="0.25">
      <c r="A14" s="2">
        <v>45221</v>
      </c>
      <c r="B14" s="3" t="s">
        <v>25</v>
      </c>
      <c r="C14" s="3" t="s">
        <v>26</v>
      </c>
      <c r="D14" s="3" t="s">
        <v>26</v>
      </c>
      <c r="E14" s="3" t="s">
        <v>59</v>
      </c>
      <c r="F14" s="4">
        <v>45848</v>
      </c>
      <c r="G14" s="4">
        <v>45848</v>
      </c>
      <c r="H14" s="4">
        <v>45848</v>
      </c>
      <c r="I14" s="3" t="s">
        <v>28</v>
      </c>
      <c r="J14" s="3" t="s">
        <v>29</v>
      </c>
      <c r="K14" s="3" t="s">
        <v>51</v>
      </c>
      <c r="L14" s="3" t="s">
        <v>49</v>
      </c>
      <c r="M14" s="3" t="s">
        <v>52</v>
      </c>
      <c r="N14" s="3" t="s">
        <v>33</v>
      </c>
      <c r="O14" s="2">
        <v>0</v>
      </c>
      <c r="P14" s="2">
        <v>150</v>
      </c>
      <c r="Q14" s="2">
        <v>0</v>
      </c>
      <c r="R14" s="2">
        <v>225000</v>
      </c>
      <c r="S14" s="2"/>
      <c r="T14" s="3" t="s">
        <v>13</v>
      </c>
      <c r="U14" s="2">
        <v>13635</v>
      </c>
      <c r="V14" s="3" t="s">
        <v>34</v>
      </c>
      <c r="W14" s="2">
        <v>33634</v>
      </c>
      <c r="X14" s="3" t="s">
        <v>60</v>
      </c>
      <c r="Y14" s="3" t="s">
        <v>36</v>
      </c>
    </row>
    <row r="15" spans="1:25" ht="24.75" customHeight="1" x14ac:dyDescent="0.25">
      <c r="A15" s="2">
        <v>45221</v>
      </c>
      <c r="B15" s="3" t="s">
        <v>25</v>
      </c>
      <c r="C15" s="3" t="s">
        <v>26</v>
      </c>
      <c r="D15" s="3" t="s">
        <v>26</v>
      </c>
      <c r="E15" s="3" t="s">
        <v>59</v>
      </c>
      <c r="F15" s="4">
        <v>45848</v>
      </c>
      <c r="G15" s="4">
        <v>45848</v>
      </c>
      <c r="H15" s="4">
        <v>45848</v>
      </c>
      <c r="I15" s="3" t="s">
        <v>28</v>
      </c>
      <c r="J15" s="3" t="s">
        <v>29</v>
      </c>
      <c r="K15" s="3" t="s">
        <v>61</v>
      </c>
      <c r="L15" s="3" t="s">
        <v>46</v>
      </c>
      <c r="M15" s="3" t="s">
        <v>62</v>
      </c>
      <c r="N15" s="3" t="s">
        <v>33</v>
      </c>
      <c r="O15" s="2">
        <v>0</v>
      </c>
      <c r="P15" s="2">
        <v>100</v>
      </c>
      <c r="Q15" s="2">
        <v>0</v>
      </c>
      <c r="R15" s="2">
        <v>60000</v>
      </c>
      <c r="S15" s="2"/>
      <c r="T15" s="3" t="s">
        <v>13</v>
      </c>
      <c r="U15" s="2">
        <v>13635</v>
      </c>
      <c r="V15" s="3" t="s">
        <v>34</v>
      </c>
      <c r="W15" s="2">
        <v>33634</v>
      </c>
      <c r="X15" s="3" t="s">
        <v>60</v>
      </c>
      <c r="Y15" s="3" t="s">
        <v>36</v>
      </c>
    </row>
    <row r="16" spans="1:25" ht="24.75" customHeight="1" x14ac:dyDescent="0.25">
      <c r="A16" s="2">
        <v>45210</v>
      </c>
      <c r="B16" s="3" t="s">
        <v>25</v>
      </c>
      <c r="C16" s="3" t="s">
        <v>26</v>
      </c>
      <c r="D16" s="3" t="s">
        <v>26</v>
      </c>
      <c r="E16" s="3" t="s">
        <v>63</v>
      </c>
      <c r="F16" s="4">
        <v>45848</v>
      </c>
      <c r="G16" s="4">
        <v>45847</v>
      </c>
      <c r="H16" s="4">
        <v>45848</v>
      </c>
      <c r="I16" s="3" t="s">
        <v>28</v>
      </c>
      <c r="J16" s="3" t="s">
        <v>29</v>
      </c>
      <c r="K16" s="3" t="s">
        <v>61</v>
      </c>
      <c r="L16" s="3" t="s">
        <v>46</v>
      </c>
      <c r="M16" s="3" t="s">
        <v>62</v>
      </c>
      <c r="N16" s="3" t="s">
        <v>33</v>
      </c>
      <c r="O16" s="2">
        <v>0</v>
      </c>
      <c r="P16" s="2">
        <v>1400</v>
      </c>
      <c r="Q16" s="2">
        <v>0</v>
      </c>
      <c r="R16" s="2">
        <v>840000</v>
      </c>
      <c r="S16" s="2"/>
      <c r="T16" s="3" t="s">
        <v>13</v>
      </c>
      <c r="U16" s="2">
        <v>13635</v>
      </c>
      <c r="V16" s="3" t="s">
        <v>34</v>
      </c>
      <c r="W16" s="2">
        <v>33623</v>
      </c>
      <c r="X16" s="3" t="s">
        <v>60</v>
      </c>
      <c r="Y16" s="3" t="s">
        <v>64</v>
      </c>
    </row>
    <row r="17" spans="1:25" ht="24.75" customHeight="1" x14ac:dyDescent="0.25">
      <c r="A17" s="2">
        <v>45164</v>
      </c>
      <c r="B17" s="3" t="s">
        <v>25</v>
      </c>
      <c r="C17" s="3" t="s">
        <v>26</v>
      </c>
      <c r="D17" s="3" t="s">
        <v>26</v>
      </c>
      <c r="E17" s="3" t="s">
        <v>65</v>
      </c>
      <c r="F17" s="4">
        <v>45846</v>
      </c>
      <c r="G17" s="4">
        <v>45846</v>
      </c>
      <c r="H17" s="4">
        <v>45846</v>
      </c>
      <c r="I17" s="3" t="s">
        <v>28</v>
      </c>
      <c r="J17" s="3" t="s">
        <v>66</v>
      </c>
      <c r="K17" s="3" t="s">
        <v>45</v>
      </c>
      <c r="L17" s="3" t="s">
        <v>46</v>
      </c>
      <c r="M17" s="3" t="s">
        <v>47</v>
      </c>
      <c r="N17" s="3" t="s">
        <v>33</v>
      </c>
      <c r="O17" s="2">
        <v>0</v>
      </c>
      <c r="P17" s="2">
        <v>0</v>
      </c>
      <c r="Q17" s="2">
        <v>0</v>
      </c>
      <c r="R17" s="2">
        <v>0</v>
      </c>
      <c r="S17" s="2"/>
      <c r="T17" s="5"/>
      <c r="U17" s="2"/>
      <c r="V17" s="5"/>
      <c r="W17" s="2">
        <v>33577</v>
      </c>
      <c r="X17" s="3" t="s">
        <v>67</v>
      </c>
      <c r="Y17" s="3" t="s">
        <v>36</v>
      </c>
    </row>
    <row r="18" spans="1:25" ht="24.75" customHeight="1" x14ac:dyDescent="0.25">
      <c r="A18" s="2">
        <v>45164</v>
      </c>
      <c r="B18" s="3" t="s">
        <v>25</v>
      </c>
      <c r="C18" s="3" t="s">
        <v>26</v>
      </c>
      <c r="D18" s="3" t="s">
        <v>26</v>
      </c>
      <c r="E18" s="3" t="s">
        <v>65</v>
      </c>
      <c r="F18" s="4">
        <v>45846</v>
      </c>
      <c r="G18" s="4">
        <v>45846</v>
      </c>
      <c r="H18" s="4">
        <v>45846</v>
      </c>
      <c r="I18" s="3" t="s">
        <v>28</v>
      </c>
      <c r="J18" s="3" t="s">
        <v>29</v>
      </c>
      <c r="K18" s="3" t="s">
        <v>48</v>
      </c>
      <c r="L18" s="3" t="s">
        <v>49</v>
      </c>
      <c r="M18" s="3" t="s">
        <v>50</v>
      </c>
      <c r="N18" s="3" t="s">
        <v>33</v>
      </c>
      <c r="O18" s="2">
        <v>0</v>
      </c>
      <c r="P18" s="2">
        <v>194</v>
      </c>
      <c r="Q18" s="2">
        <v>0</v>
      </c>
      <c r="R18" s="2">
        <v>97000</v>
      </c>
      <c r="S18" s="2"/>
      <c r="T18" s="3" t="s">
        <v>13</v>
      </c>
      <c r="U18" s="2">
        <v>13635</v>
      </c>
      <c r="V18" s="3" t="s">
        <v>34</v>
      </c>
      <c r="W18" s="2">
        <v>33577</v>
      </c>
      <c r="X18" s="3" t="s">
        <v>67</v>
      </c>
      <c r="Y18" s="3" t="s">
        <v>36</v>
      </c>
    </row>
    <row r="19" spans="1:25" ht="24.75" customHeight="1" x14ac:dyDescent="0.25">
      <c r="A19" s="2">
        <v>45164</v>
      </c>
      <c r="B19" s="3" t="s">
        <v>25</v>
      </c>
      <c r="C19" s="3" t="s">
        <v>26</v>
      </c>
      <c r="D19" s="3" t="s">
        <v>26</v>
      </c>
      <c r="E19" s="3" t="s">
        <v>65</v>
      </c>
      <c r="F19" s="4">
        <v>45846</v>
      </c>
      <c r="G19" s="4">
        <v>45846</v>
      </c>
      <c r="H19" s="4">
        <v>45846</v>
      </c>
      <c r="I19" s="3" t="s">
        <v>28</v>
      </c>
      <c r="J19" s="3" t="s">
        <v>29</v>
      </c>
      <c r="K19" s="3" t="s">
        <v>51</v>
      </c>
      <c r="L19" s="3" t="s">
        <v>49</v>
      </c>
      <c r="M19" s="3" t="s">
        <v>52</v>
      </c>
      <c r="N19" s="3" t="s">
        <v>33</v>
      </c>
      <c r="O19" s="2">
        <v>0</v>
      </c>
      <c r="P19" s="2">
        <v>0</v>
      </c>
      <c r="Q19" s="2">
        <v>0</v>
      </c>
      <c r="R19" s="2"/>
      <c r="S19" s="2"/>
      <c r="T19" s="3" t="s">
        <v>13</v>
      </c>
      <c r="U19" s="2">
        <v>13635</v>
      </c>
      <c r="V19" s="3" t="s">
        <v>34</v>
      </c>
      <c r="W19" s="2">
        <v>33577</v>
      </c>
      <c r="X19" s="3" t="s">
        <v>67</v>
      </c>
      <c r="Y19" s="3" t="s">
        <v>36</v>
      </c>
    </row>
    <row r="20" spans="1:25" ht="24.75" customHeight="1" x14ac:dyDescent="0.25">
      <c r="A20" s="2">
        <v>45164</v>
      </c>
      <c r="B20" s="3" t="s">
        <v>25</v>
      </c>
      <c r="C20" s="3" t="s">
        <v>26</v>
      </c>
      <c r="D20" s="3" t="s">
        <v>26</v>
      </c>
      <c r="E20" s="3" t="s">
        <v>65</v>
      </c>
      <c r="F20" s="4">
        <v>45846</v>
      </c>
      <c r="G20" s="4">
        <v>45846</v>
      </c>
      <c r="H20" s="4">
        <v>45846</v>
      </c>
      <c r="I20" s="3" t="s">
        <v>28</v>
      </c>
      <c r="J20" s="3" t="s">
        <v>29</v>
      </c>
      <c r="K20" s="3" t="s">
        <v>45</v>
      </c>
      <c r="L20" s="3" t="s">
        <v>46</v>
      </c>
      <c r="M20" s="3" t="s">
        <v>47</v>
      </c>
      <c r="N20" s="3" t="s">
        <v>33</v>
      </c>
      <c r="O20" s="2">
        <v>0</v>
      </c>
      <c r="P20" s="2">
        <v>471</v>
      </c>
      <c r="Q20" s="2">
        <v>0</v>
      </c>
      <c r="R20" s="2">
        <v>70650</v>
      </c>
      <c r="S20" s="2"/>
      <c r="T20" s="3" t="s">
        <v>13</v>
      </c>
      <c r="U20" s="2">
        <v>13635</v>
      </c>
      <c r="V20" s="3" t="s">
        <v>34</v>
      </c>
      <c r="W20" s="2">
        <v>33577</v>
      </c>
      <c r="X20" s="3" t="s">
        <v>67</v>
      </c>
      <c r="Y20" s="3" t="s">
        <v>36</v>
      </c>
    </row>
    <row r="21" spans="1:25" ht="24.75" customHeight="1" x14ac:dyDescent="0.25">
      <c r="A21" s="2">
        <v>45164</v>
      </c>
      <c r="B21" s="3" t="s">
        <v>25</v>
      </c>
      <c r="C21" s="3" t="s">
        <v>26</v>
      </c>
      <c r="D21" s="3" t="s">
        <v>26</v>
      </c>
      <c r="E21" s="3" t="s">
        <v>65</v>
      </c>
      <c r="F21" s="4">
        <v>45846</v>
      </c>
      <c r="G21" s="4">
        <v>45846</v>
      </c>
      <c r="H21" s="4">
        <v>45846</v>
      </c>
      <c r="I21" s="3" t="s">
        <v>28</v>
      </c>
      <c r="J21" s="3" t="s">
        <v>29</v>
      </c>
      <c r="K21" s="3" t="s">
        <v>42</v>
      </c>
      <c r="L21" s="3" t="s">
        <v>43</v>
      </c>
      <c r="M21" s="3" t="s">
        <v>44</v>
      </c>
      <c r="N21" s="3" t="s">
        <v>33</v>
      </c>
      <c r="O21" s="2">
        <v>0</v>
      </c>
      <c r="P21" s="2">
        <v>20</v>
      </c>
      <c r="Q21" s="2">
        <v>0</v>
      </c>
      <c r="R21" s="2">
        <v>90000</v>
      </c>
      <c r="S21" s="2"/>
      <c r="T21" s="3" t="s">
        <v>13</v>
      </c>
      <c r="U21" s="2">
        <v>13635</v>
      </c>
      <c r="V21" s="3" t="s">
        <v>34</v>
      </c>
      <c r="W21" s="2">
        <v>33577</v>
      </c>
      <c r="X21" s="3" t="s">
        <v>67</v>
      </c>
      <c r="Y21" s="3" t="s">
        <v>36</v>
      </c>
    </row>
    <row r="22" spans="1:25" ht="24.75" customHeight="1" x14ac:dyDescent="0.25">
      <c r="A22" s="2">
        <v>45164</v>
      </c>
      <c r="B22" s="3" t="s">
        <v>25</v>
      </c>
      <c r="C22" s="3" t="s">
        <v>26</v>
      </c>
      <c r="D22" s="3" t="s">
        <v>26</v>
      </c>
      <c r="E22" s="3" t="s">
        <v>65</v>
      </c>
      <c r="F22" s="4">
        <v>45846</v>
      </c>
      <c r="G22" s="4">
        <v>45846</v>
      </c>
      <c r="H22" s="4">
        <v>45846</v>
      </c>
      <c r="I22" s="3" t="s">
        <v>28</v>
      </c>
      <c r="J22" s="3" t="s">
        <v>29</v>
      </c>
      <c r="K22" s="3" t="s">
        <v>68</v>
      </c>
      <c r="L22" s="3" t="s">
        <v>43</v>
      </c>
      <c r="M22" s="3" t="s">
        <v>69</v>
      </c>
      <c r="N22" s="3" t="s">
        <v>33</v>
      </c>
      <c r="O22" s="2">
        <v>0</v>
      </c>
      <c r="P22" s="2">
        <v>32</v>
      </c>
      <c r="Q22" s="2">
        <v>0</v>
      </c>
      <c r="R22" s="2">
        <v>17600</v>
      </c>
      <c r="S22" s="2"/>
      <c r="T22" s="3" t="s">
        <v>13</v>
      </c>
      <c r="U22" s="2">
        <v>13635</v>
      </c>
      <c r="V22" s="3" t="s">
        <v>34</v>
      </c>
      <c r="W22" s="2">
        <v>33577</v>
      </c>
      <c r="X22" s="3" t="s">
        <v>67</v>
      </c>
      <c r="Y22" s="3" t="s">
        <v>36</v>
      </c>
    </row>
    <row r="23" spans="1:25" ht="24.75" customHeight="1" x14ac:dyDescent="0.25">
      <c r="A23" s="2">
        <v>45164</v>
      </c>
      <c r="B23" s="3" t="s">
        <v>25</v>
      </c>
      <c r="C23" s="3" t="s">
        <v>26</v>
      </c>
      <c r="D23" s="3" t="s">
        <v>26</v>
      </c>
      <c r="E23" s="3" t="s">
        <v>65</v>
      </c>
      <c r="F23" s="4">
        <v>45846</v>
      </c>
      <c r="G23" s="4">
        <v>45846</v>
      </c>
      <c r="H23" s="4">
        <v>45846</v>
      </c>
      <c r="I23" s="3" t="s">
        <v>28</v>
      </c>
      <c r="J23" s="3" t="s">
        <v>29</v>
      </c>
      <c r="K23" s="3" t="s">
        <v>51</v>
      </c>
      <c r="L23" s="3" t="s">
        <v>49</v>
      </c>
      <c r="M23" s="3" t="s">
        <v>52</v>
      </c>
      <c r="N23" s="3" t="s">
        <v>33</v>
      </c>
      <c r="O23" s="2">
        <v>0</v>
      </c>
      <c r="P23" s="2">
        <v>237</v>
      </c>
      <c r="Q23" s="2">
        <v>0</v>
      </c>
      <c r="R23" s="2">
        <v>355500</v>
      </c>
      <c r="S23" s="2"/>
      <c r="T23" s="3" t="s">
        <v>13</v>
      </c>
      <c r="U23" s="2">
        <v>13635</v>
      </c>
      <c r="V23" s="3" t="s">
        <v>34</v>
      </c>
      <c r="W23" s="2">
        <v>33577</v>
      </c>
      <c r="X23" s="3" t="s">
        <v>67</v>
      </c>
      <c r="Y23" s="3" t="s">
        <v>36</v>
      </c>
    </row>
    <row r="24" spans="1:25" ht="24.75" customHeight="1" x14ac:dyDescent="0.25">
      <c r="A24" s="2">
        <v>45164</v>
      </c>
      <c r="B24" s="3" t="s">
        <v>25</v>
      </c>
      <c r="C24" s="3" t="s">
        <v>26</v>
      </c>
      <c r="D24" s="3" t="s">
        <v>26</v>
      </c>
      <c r="E24" s="3" t="s">
        <v>65</v>
      </c>
      <c r="F24" s="4">
        <v>45846</v>
      </c>
      <c r="G24" s="4">
        <v>45846</v>
      </c>
      <c r="H24" s="4">
        <v>45846</v>
      </c>
      <c r="I24" s="3" t="s">
        <v>28</v>
      </c>
      <c r="J24" s="3" t="s">
        <v>29</v>
      </c>
      <c r="K24" s="3" t="s">
        <v>53</v>
      </c>
      <c r="L24" s="3" t="s">
        <v>46</v>
      </c>
      <c r="M24" s="3" t="s">
        <v>54</v>
      </c>
      <c r="N24" s="3" t="s">
        <v>33</v>
      </c>
      <c r="O24" s="2">
        <v>0</v>
      </c>
      <c r="P24" s="2">
        <v>12.5</v>
      </c>
      <c r="Q24" s="2">
        <v>0</v>
      </c>
      <c r="R24" s="2">
        <v>1875</v>
      </c>
      <c r="S24" s="2"/>
      <c r="T24" s="3" t="s">
        <v>13</v>
      </c>
      <c r="U24" s="2">
        <v>13635</v>
      </c>
      <c r="V24" s="3" t="s">
        <v>34</v>
      </c>
      <c r="W24" s="2">
        <v>33577</v>
      </c>
      <c r="X24" s="3" t="s">
        <v>67</v>
      </c>
      <c r="Y24" s="3" t="s">
        <v>36</v>
      </c>
    </row>
    <row r="25" spans="1:25" ht="24.75" customHeight="1" x14ac:dyDescent="0.25">
      <c r="A25" s="2">
        <v>45164</v>
      </c>
      <c r="B25" s="3" t="s">
        <v>25</v>
      </c>
      <c r="C25" s="3" t="s">
        <v>26</v>
      </c>
      <c r="D25" s="3" t="s">
        <v>26</v>
      </c>
      <c r="E25" s="3" t="s">
        <v>65</v>
      </c>
      <c r="F25" s="4">
        <v>45846</v>
      </c>
      <c r="G25" s="4">
        <v>45846</v>
      </c>
      <c r="H25" s="4">
        <v>45846</v>
      </c>
      <c r="I25" s="3" t="s">
        <v>28</v>
      </c>
      <c r="J25" s="3" t="s">
        <v>29</v>
      </c>
      <c r="K25" s="3" t="s">
        <v>70</v>
      </c>
      <c r="L25" s="3" t="s">
        <v>46</v>
      </c>
      <c r="M25" s="3" t="s">
        <v>71</v>
      </c>
      <c r="N25" s="3" t="s">
        <v>33</v>
      </c>
      <c r="O25" s="2">
        <v>0</v>
      </c>
      <c r="P25" s="2">
        <v>62.5</v>
      </c>
      <c r="Q25" s="2">
        <v>0</v>
      </c>
      <c r="R25" s="2">
        <v>40625</v>
      </c>
      <c r="S25" s="2"/>
      <c r="T25" s="3" t="s">
        <v>13</v>
      </c>
      <c r="U25" s="2">
        <v>13635</v>
      </c>
      <c r="V25" s="3" t="s">
        <v>34</v>
      </c>
      <c r="W25" s="2">
        <v>33577</v>
      </c>
      <c r="X25" s="3" t="s">
        <v>67</v>
      </c>
      <c r="Y25" s="3" t="s">
        <v>36</v>
      </c>
    </row>
    <row r="26" spans="1:25" ht="24.75" customHeight="1" x14ac:dyDescent="0.25">
      <c r="A26" s="2">
        <v>45077</v>
      </c>
      <c r="B26" s="3" t="s">
        <v>25</v>
      </c>
      <c r="C26" s="3" t="s">
        <v>26</v>
      </c>
      <c r="D26" s="3" t="s">
        <v>26</v>
      </c>
      <c r="E26" s="3" t="s">
        <v>72</v>
      </c>
      <c r="F26" s="4">
        <v>45845</v>
      </c>
      <c r="G26" s="4">
        <v>45845</v>
      </c>
      <c r="H26" s="4">
        <v>45845</v>
      </c>
      <c r="I26" s="3" t="s">
        <v>28</v>
      </c>
      <c r="J26" s="3" t="s">
        <v>66</v>
      </c>
      <c r="K26" s="3" t="s">
        <v>42</v>
      </c>
      <c r="L26" s="3" t="s">
        <v>43</v>
      </c>
      <c r="M26" s="3" t="s">
        <v>44</v>
      </c>
      <c r="N26" s="3" t="s">
        <v>33</v>
      </c>
      <c r="O26" s="2">
        <v>0</v>
      </c>
      <c r="P26" s="2">
        <v>0</v>
      </c>
      <c r="Q26" s="2">
        <v>0</v>
      </c>
      <c r="R26" s="2">
        <v>0</v>
      </c>
      <c r="S26" s="2"/>
      <c r="T26" s="5"/>
      <c r="U26" s="2"/>
      <c r="V26" s="5"/>
      <c r="W26" s="2">
        <v>33489</v>
      </c>
      <c r="X26" s="3" t="s">
        <v>73</v>
      </c>
      <c r="Y26" s="3" t="s">
        <v>36</v>
      </c>
    </row>
    <row r="27" spans="1:25" ht="24.75" customHeight="1" x14ac:dyDescent="0.25">
      <c r="A27" s="2">
        <v>45077</v>
      </c>
      <c r="B27" s="3" t="s">
        <v>25</v>
      </c>
      <c r="C27" s="3" t="s">
        <v>26</v>
      </c>
      <c r="D27" s="3" t="s">
        <v>26</v>
      </c>
      <c r="E27" s="3" t="s">
        <v>72</v>
      </c>
      <c r="F27" s="4">
        <v>45845</v>
      </c>
      <c r="G27" s="4">
        <v>45845</v>
      </c>
      <c r="H27" s="4">
        <v>45845</v>
      </c>
      <c r="I27" s="3" t="s">
        <v>28</v>
      </c>
      <c r="J27" s="3" t="s">
        <v>29</v>
      </c>
      <c r="K27" s="3" t="s">
        <v>51</v>
      </c>
      <c r="L27" s="3" t="s">
        <v>49</v>
      </c>
      <c r="M27" s="3" t="s">
        <v>52</v>
      </c>
      <c r="N27" s="3" t="s">
        <v>33</v>
      </c>
      <c r="O27" s="2"/>
      <c r="P27" s="2">
        <v>238.7</v>
      </c>
      <c r="Q27" s="2"/>
      <c r="R27" s="2">
        <v>358050</v>
      </c>
      <c r="S27" s="2"/>
      <c r="T27" s="3" t="s">
        <v>13</v>
      </c>
      <c r="U27" s="2">
        <v>13635</v>
      </c>
      <c r="V27" s="3" t="s">
        <v>34</v>
      </c>
      <c r="W27" s="2">
        <v>33489</v>
      </c>
      <c r="X27" s="3" t="s">
        <v>73</v>
      </c>
      <c r="Y27" s="3" t="s">
        <v>36</v>
      </c>
    </row>
    <row r="28" spans="1:25" ht="24.75" customHeight="1" x14ac:dyDescent="0.25">
      <c r="A28" s="2">
        <v>45077</v>
      </c>
      <c r="B28" s="3" t="s">
        <v>25</v>
      </c>
      <c r="C28" s="3" t="s">
        <v>26</v>
      </c>
      <c r="D28" s="3" t="s">
        <v>26</v>
      </c>
      <c r="E28" s="3" t="s">
        <v>72</v>
      </c>
      <c r="F28" s="4">
        <v>45845</v>
      </c>
      <c r="G28" s="4">
        <v>45845</v>
      </c>
      <c r="H28" s="4">
        <v>45845</v>
      </c>
      <c r="I28" s="3" t="s">
        <v>28</v>
      </c>
      <c r="J28" s="3" t="s">
        <v>29</v>
      </c>
      <c r="K28" s="3" t="s">
        <v>48</v>
      </c>
      <c r="L28" s="3" t="s">
        <v>49</v>
      </c>
      <c r="M28" s="3" t="s">
        <v>50</v>
      </c>
      <c r="N28" s="3" t="s">
        <v>33</v>
      </c>
      <c r="O28" s="2"/>
      <c r="P28" s="2">
        <v>126.2</v>
      </c>
      <c r="Q28" s="2"/>
      <c r="R28" s="2">
        <v>63100</v>
      </c>
      <c r="S28" s="2"/>
      <c r="T28" s="3" t="s">
        <v>13</v>
      </c>
      <c r="U28" s="2">
        <v>13635</v>
      </c>
      <c r="V28" s="3" t="s">
        <v>34</v>
      </c>
      <c r="W28" s="2">
        <v>33489</v>
      </c>
      <c r="X28" s="3" t="s">
        <v>73</v>
      </c>
      <c r="Y28" s="3" t="s">
        <v>36</v>
      </c>
    </row>
    <row r="29" spans="1:25" ht="24.75" customHeight="1" x14ac:dyDescent="0.25">
      <c r="A29" s="2">
        <v>45077</v>
      </c>
      <c r="B29" s="3" t="s">
        <v>25</v>
      </c>
      <c r="C29" s="3" t="s">
        <v>26</v>
      </c>
      <c r="D29" s="3" t="s">
        <v>26</v>
      </c>
      <c r="E29" s="3" t="s">
        <v>72</v>
      </c>
      <c r="F29" s="4">
        <v>45845</v>
      </c>
      <c r="G29" s="4">
        <v>45845</v>
      </c>
      <c r="H29" s="4">
        <v>45845</v>
      </c>
      <c r="I29" s="3" t="s">
        <v>28</v>
      </c>
      <c r="J29" s="3" t="s">
        <v>29</v>
      </c>
      <c r="K29" s="3" t="s">
        <v>42</v>
      </c>
      <c r="L29" s="3" t="s">
        <v>43</v>
      </c>
      <c r="M29" s="3" t="s">
        <v>44</v>
      </c>
      <c r="N29" s="3" t="s">
        <v>33</v>
      </c>
      <c r="O29" s="2"/>
      <c r="P29" s="2">
        <v>8.6</v>
      </c>
      <c r="Q29" s="2"/>
      <c r="R29" s="2">
        <v>38700</v>
      </c>
      <c r="S29" s="2"/>
      <c r="T29" s="3" t="s">
        <v>13</v>
      </c>
      <c r="U29" s="2">
        <v>13635</v>
      </c>
      <c r="V29" s="3" t="s">
        <v>34</v>
      </c>
      <c r="W29" s="2">
        <v>33489</v>
      </c>
      <c r="X29" s="3" t="s">
        <v>73</v>
      </c>
      <c r="Y29" s="3" t="s">
        <v>36</v>
      </c>
    </row>
    <row r="30" spans="1:25" ht="24.75" customHeight="1" x14ac:dyDescent="0.25">
      <c r="A30" s="2">
        <v>45077</v>
      </c>
      <c r="B30" s="3" t="s">
        <v>25</v>
      </c>
      <c r="C30" s="3" t="s">
        <v>26</v>
      </c>
      <c r="D30" s="3" t="s">
        <v>26</v>
      </c>
      <c r="E30" s="3" t="s">
        <v>72</v>
      </c>
      <c r="F30" s="4">
        <v>45845</v>
      </c>
      <c r="G30" s="4">
        <v>45845</v>
      </c>
      <c r="H30" s="4">
        <v>45845</v>
      </c>
      <c r="I30" s="3" t="s">
        <v>28</v>
      </c>
      <c r="J30" s="3" t="s">
        <v>29</v>
      </c>
      <c r="K30" s="3" t="s">
        <v>45</v>
      </c>
      <c r="L30" s="3" t="s">
        <v>46</v>
      </c>
      <c r="M30" s="3" t="s">
        <v>47</v>
      </c>
      <c r="N30" s="3" t="s">
        <v>33</v>
      </c>
      <c r="O30" s="2">
        <v>0</v>
      </c>
      <c r="P30" s="2">
        <v>142.19999999999999</v>
      </c>
      <c r="Q30" s="2">
        <v>0</v>
      </c>
      <c r="R30" s="2">
        <v>21330</v>
      </c>
      <c r="S30" s="2"/>
      <c r="T30" s="3" t="s">
        <v>13</v>
      </c>
      <c r="U30" s="2">
        <v>13635</v>
      </c>
      <c r="V30" s="3" t="s">
        <v>34</v>
      </c>
      <c r="W30" s="2">
        <v>33489</v>
      </c>
      <c r="X30" s="3" t="s">
        <v>73</v>
      </c>
      <c r="Y30" s="3" t="s">
        <v>36</v>
      </c>
    </row>
    <row r="31" spans="1:25" ht="24.75" customHeight="1" x14ac:dyDescent="0.25">
      <c r="A31" s="2">
        <v>45077</v>
      </c>
      <c r="B31" s="3" t="s">
        <v>25</v>
      </c>
      <c r="C31" s="3" t="s">
        <v>26</v>
      </c>
      <c r="D31" s="3" t="s">
        <v>26</v>
      </c>
      <c r="E31" s="3" t="s">
        <v>72</v>
      </c>
      <c r="F31" s="4">
        <v>45845</v>
      </c>
      <c r="G31" s="4">
        <v>45845</v>
      </c>
      <c r="H31" s="4">
        <v>45845</v>
      </c>
      <c r="I31" s="3" t="s">
        <v>28</v>
      </c>
      <c r="J31" s="3" t="s">
        <v>29</v>
      </c>
      <c r="K31" s="3" t="s">
        <v>55</v>
      </c>
      <c r="L31" s="3" t="s">
        <v>49</v>
      </c>
      <c r="M31" s="3" t="s">
        <v>56</v>
      </c>
      <c r="N31" s="3" t="s">
        <v>33</v>
      </c>
      <c r="O31" s="2">
        <v>0</v>
      </c>
      <c r="P31" s="2">
        <v>31</v>
      </c>
      <c r="Q31" s="2">
        <v>0</v>
      </c>
      <c r="R31" s="2">
        <v>21700</v>
      </c>
      <c r="S31" s="2"/>
      <c r="T31" s="3" t="s">
        <v>13</v>
      </c>
      <c r="U31" s="2">
        <v>13635</v>
      </c>
      <c r="V31" s="3" t="s">
        <v>34</v>
      </c>
      <c r="W31" s="2">
        <v>33489</v>
      </c>
      <c r="X31" s="3" t="s">
        <v>73</v>
      </c>
      <c r="Y31" s="3" t="s">
        <v>36</v>
      </c>
    </row>
    <row r="32" spans="1:25" ht="24.75" customHeight="1" x14ac:dyDescent="0.25">
      <c r="A32" s="2">
        <v>45077</v>
      </c>
      <c r="B32" s="3" t="s">
        <v>25</v>
      </c>
      <c r="C32" s="3" t="s">
        <v>26</v>
      </c>
      <c r="D32" s="3" t="s">
        <v>26</v>
      </c>
      <c r="E32" s="3" t="s">
        <v>72</v>
      </c>
      <c r="F32" s="4">
        <v>45845</v>
      </c>
      <c r="G32" s="4">
        <v>45845</v>
      </c>
      <c r="H32" s="4">
        <v>45845</v>
      </c>
      <c r="I32" s="3" t="s">
        <v>28</v>
      </c>
      <c r="J32" s="3" t="s">
        <v>29</v>
      </c>
      <c r="K32" s="3" t="s">
        <v>51</v>
      </c>
      <c r="L32" s="3" t="s">
        <v>49</v>
      </c>
      <c r="M32" s="3" t="s">
        <v>52</v>
      </c>
      <c r="N32" s="3" t="s">
        <v>33</v>
      </c>
      <c r="O32" s="2">
        <v>0</v>
      </c>
      <c r="P32" s="2">
        <v>16.600000000000001</v>
      </c>
      <c r="Q32" s="2">
        <v>0</v>
      </c>
      <c r="R32" s="2">
        <v>24900</v>
      </c>
      <c r="S32" s="2"/>
      <c r="T32" s="3" t="s">
        <v>13</v>
      </c>
      <c r="U32" s="2">
        <v>13635</v>
      </c>
      <c r="V32" s="3" t="s">
        <v>34</v>
      </c>
      <c r="W32" s="2">
        <v>33489</v>
      </c>
      <c r="X32" s="3" t="s">
        <v>73</v>
      </c>
      <c r="Y32" s="3" t="s">
        <v>36</v>
      </c>
    </row>
    <row r="33" spans="1:25" ht="24.75" customHeight="1" x14ac:dyDescent="0.25">
      <c r="A33" s="2">
        <v>45077</v>
      </c>
      <c r="B33" s="3" t="s">
        <v>25</v>
      </c>
      <c r="C33" s="3" t="s">
        <v>26</v>
      </c>
      <c r="D33" s="3" t="s">
        <v>26</v>
      </c>
      <c r="E33" s="3" t="s">
        <v>72</v>
      </c>
      <c r="F33" s="4">
        <v>45845</v>
      </c>
      <c r="G33" s="4">
        <v>45845</v>
      </c>
      <c r="H33" s="4">
        <v>45845</v>
      </c>
      <c r="I33" s="3" t="s">
        <v>28</v>
      </c>
      <c r="J33" s="3" t="s">
        <v>29</v>
      </c>
      <c r="K33" s="3" t="s">
        <v>48</v>
      </c>
      <c r="L33" s="3" t="s">
        <v>49</v>
      </c>
      <c r="M33" s="3" t="s">
        <v>50</v>
      </c>
      <c r="N33" s="3" t="s">
        <v>33</v>
      </c>
      <c r="O33" s="2">
        <v>0</v>
      </c>
      <c r="P33" s="2">
        <v>21.2</v>
      </c>
      <c r="Q33" s="2">
        <v>0</v>
      </c>
      <c r="R33" s="2">
        <v>10600</v>
      </c>
      <c r="S33" s="2"/>
      <c r="T33" s="3" t="s">
        <v>13</v>
      </c>
      <c r="U33" s="2">
        <v>13635</v>
      </c>
      <c r="V33" s="3" t="s">
        <v>34</v>
      </c>
      <c r="W33" s="2">
        <v>33489</v>
      </c>
      <c r="X33" s="3" t="s">
        <v>73</v>
      </c>
      <c r="Y33" s="3" t="s">
        <v>36</v>
      </c>
    </row>
    <row r="34" spans="1:25" ht="24.75" customHeight="1" x14ac:dyDescent="0.25">
      <c r="A34" s="2">
        <v>45062</v>
      </c>
      <c r="B34" s="3" t="s">
        <v>25</v>
      </c>
      <c r="C34" s="3" t="s">
        <v>26</v>
      </c>
      <c r="D34" s="3" t="s">
        <v>26</v>
      </c>
      <c r="E34" s="3" t="s">
        <v>27</v>
      </c>
      <c r="F34" s="4">
        <v>45843</v>
      </c>
      <c r="G34" s="4">
        <v>45843</v>
      </c>
      <c r="H34" s="4">
        <v>45843</v>
      </c>
      <c r="I34" s="3" t="s">
        <v>28</v>
      </c>
      <c r="J34" s="3" t="s">
        <v>29</v>
      </c>
      <c r="K34" s="3" t="s">
        <v>57</v>
      </c>
      <c r="L34" s="3" t="s">
        <v>46</v>
      </c>
      <c r="M34" s="3" t="s">
        <v>58</v>
      </c>
      <c r="N34" s="3" t="s">
        <v>33</v>
      </c>
      <c r="O34" s="2">
        <v>0</v>
      </c>
      <c r="P34" s="2">
        <v>100</v>
      </c>
      <c r="Q34" s="2"/>
      <c r="R34" s="2">
        <v>15000</v>
      </c>
      <c r="S34" s="2"/>
      <c r="T34" s="3" t="s">
        <v>13</v>
      </c>
      <c r="U34" s="2">
        <v>13635</v>
      </c>
      <c r="V34" s="3" t="s">
        <v>34</v>
      </c>
      <c r="W34" s="2">
        <v>33475</v>
      </c>
      <c r="X34" s="3" t="s">
        <v>74</v>
      </c>
      <c r="Y34" s="3" t="s">
        <v>36</v>
      </c>
    </row>
    <row r="35" spans="1:25" ht="24.75" customHeight="1" x14ac:dyDescent="0.25">
      <c r="A35" s="2">
        <v>45062</v>
      </c>
      <c r="B35" s="3" t="s">
        <v>25</v>
      </c>
      <c r="C35" s="3" t="s">
        <v>26</v>
      </c>
      <c r="D35" s="3" t="s">
        <v>26</v>
      </c>
      <c r="E35" s="3" t="s">
        <v>27</v>
      </c>
      <c r="F35" s="4">
        <v>45843</v>
      </c>
      <c r="G35" s="4">
        <v>45843</v>
      </c>
      <c r="H35" s="4">
        <v>45843</v>
      </c>
      <c r="I35" s="3" t="s">
        <v>28</v>
      </c>
      <c r="J35" s="3" t="s">
        <v>29</v>
      </c>
      <c r="K35" s="3" t="s">
        <v>61</v>
      </c>
      <c r="L35" s="3" t="s">
        <v>46</v>
      </c>
      <c r="M35" s="3" t="s">
        <v>62</v>
      </c>
      <c r="N35" s="3" t="s">
        <v>33</v>
      </c>
      <c r="O35" s="2">
        <v>0</v>
      </c>
      <c r="P35" s="2">
        <v>1900</v>
      </c>
      <c r="Q35" s="2">
        <v>0</v>
      </c>
      <c r="R35" s="2">
        <v>1140000</v>
      </c>
      <c r="S35" s="2"/>
      <c r="T35" s="3" t="s">
        <v>13</v>
      </c>
      <c r="U35" s="2">
        <v>13635</v>
      </c>
      <c r="V35" s="3" t="s">
        <v>34</v>
      </c>
      <c r="W35" s="2">
        <v>33475</v>
      </c>
      <c r="X35" s="3" t="s">
        <v>74</v>
      </c>
      <c r="Y35" s="3" t="s">
        <v>36</v>
      </c>
    </row>
    <row r="36" spans="1:25" ht="24.75" customHeight="1" x14ac:dyDescent="0.25">
      <c r="A36" s="2">
        <v>45027</v>
      </c>
      <c r="B36" s="3" t="s">
        <v>25</v>
      </c>
      <c r="C36" s="3" t="s">
        <v>26</v>
      </c>
      <c r="D36" s="3" t="s">
        <v>26</v>
      </c>
      <c r="E36" s="3" t="s">
        <v>27</v>
      </c>
      <c r="F36" s="4">
        <v>45842</v>
      </c>
      <c r="G36" s="4">
        <v>45842</v>
      </c>
      <c r="H36" s="4">
        <v>45842</v>
      </c>
      <c r="I36" s="3" t="s">
        <v>28</v>
      </c>
      <c r="J36" s="3" t="s">
        <v>29</v>
      </c>
      <c r="K36" s="3" t="s">
        <v>30</v>
      </c>
      <c r="L36" s="3" t="s">
        <v>31</v>
      </c>
      <c r="M36" s="3" t="s">
        <v>32</v>
      </c>
      <c r="N36" s="3" t="s">
        <v>33</v>
      </c>
      <c r="O36" s="2">
        <v>0</v>
      </c>
      <c r="P36" s="2">
        <v>877</v>
      </c>
      <c r="Q36" s="2">
        <v>0</v>
      </c>
      <c r="R36" s="2">
        <v>26310</v>
      </c>
      <c r="S36" s="2"/>
      <c r="T36" s="3" t="s">
        <v>13</v>
      </c>
      <c r="U36" s="2">
        <v>13635</v>
      </c>
      <c r="V36" s="3" t="s">
        <v>34</v>
      </c>
      <c r="W36" s="2">
        <v>33439</v>
      </c>
      <c r="X36" s="3" t="s">
        <v>75</v>
      </c>
      <c r="Y36" s="3" t="s">
        <v>36</v>
      </c>
    </row>
    <row r="37" spans="1:25" ht="24.75" customHeight="1" x14ac:dyDescent="0.25">
      <c r="A37" s="2">
        <v>45027</v>
      </c>
      <c r="B37" s="3" t="s">
        <v>25</v>
      </c>
      <c r="C37" s="3" t="s">
        <v>26</v>
      </c>
      <c r="D37" s="3" t="s">
        <v>26</v>
      </c>
      <c r="E37" s="3" t="s">
        <v>27</v>
      </c>
      <c r="F37" s="4">
        <v>45842</v>
      </c>
      <c r="G37" s="4">
        <v>45842</v>
      </c>
      <c r="H37" s="4">
        <v>45842</v>
      </c>
      <c r="I37" s="3" t="s">
        <v>28</v>
      </c>
      <c r="J37" s="3" t="s">
        <v>29</v>
      </c>
      <c r="K37" s="3" t="s">
        <v>38</v>
      </c>
      <c r="L37" s="3" t="s">
        <v>39</v>
      </c>
      <c r="M37" s="3" t="s">
        <v>40</v>
      </c>
      <c r="N37" s="3" t="s">
        <v>33</v>
      </c>
      <c r="O37" s="2">
        <v>0</v>
      </c>
      <c r="P37" s="2">
        <v>517.5</v>
      </c>
      <c r="Q37" s="2">
        <v>0</v>
      </c>
      <c r="R37" s="2">
        <v>62100</v>
      </c>
      <c r="S37" s="2"/>
      <c r="T37" s="3" t="s">
        <v>13</v>
      </c>
      <c r="U37" s="2">
        <v>13635</v>
      </c>
      <c r="V37" s="3" t="s">
        <v>34</v>
      </c>
      <c r="W37" s="2">
        <v>33439</v>
      </c>
      <c r="X37" s="3" t="s">
        <v>75</v>
      </c>
      <c r="Y37" s="3" t="s">
        <v>36</v>
      </c>
    </row>
    <row r="38" spans="1:25" ht="24.75" customHeight="1" x14ac:dyDescent="0.25">
      <c r="A38" s="2">
        <v>45027</v>
      </c>
      <c r="B38" s="3" t="s">
        <v>25</v>
      </c>
      <c r="C38" s="3" t="s">
        <v>26</v>
      </c>
      <c r="D38" s="3" t="s">
        <v>26</v>
      </c>
      <c r="E38" s="3" t="s">
        <v>27</v>
      </c>
      <c r="F38" s="4">
        <v>45842</v>
      </c>
      <c r="G38" s="4">
        <v>45842</v>
      </c>
      <c r="H38" s="4">
        <v>45842</v>
      </c>
      <c r="I38" s="3" t="s">
        <v>28</v>
      </c>
      <c r="J38" s="3" t="s">
        <v>29</v>
      </c>
      <c r="K38" s="3" t="s">
        <v>48</v>
      </c>
      <c r="L38" s="3" t="s">
        <v>49</v>
      </c>
      <c r="M38" s="3" t="s">
        <v>50</v>
      </c>
      <c r="N38" s="3" t="s">
        <v>33</v>
      </c>
      <c r="O38" s="2">
        <v>0</v>
      </c>
      <c r="P38" s="2">
        <v>9.5</v>
      </c>
      <c r="Q38" s="2">
        <v>0</v>
      </c>
      <c r="R38" s="2">
        <v>4750</v>
      </c>
      <c r="S38" s="2"/>
      <c r="T38" s="3" t="s">
        <v>13</v>
      </c>
      <c r="U38" s="2">
        <v>13635</v>
      </c>
      <c r="V38" s="3" t="s">
        <v>34</v>
      </c>
      <c r="W38" s="2">
        <v>33439</v>
      </c>
      <c r="X38" s="3" t="s">
        <v>75</v>
      </c>
      <c r="Y38" s="3" t="s">
        <v>36</v>
      </c>
    </row>
    <row r="39" spans="1:25" ht="24.75" customHeight="1" x14ac:dyDescent="0.25">
      <c r="A39" s="2">
        <v>45027</v>
      </c>
      <c r="B39" s="3" t="s">
        <v>25</v>
      </c>
      <c r="C39" s="3" t="s">
        <v>26</v>
      </c>
      <c r="D39" s="3" t="s">
        <v>26</v>
      </c>
      <c r="E39" s="3" t="s">
        <v>27</v>
      </c>
      <c r="F39" s="4">
        <v>45842</v>
      </c>
      <c r="G39" s="4">
        <v>45842</v>
      </c>
      <c r="H39" s="4">
        <v>45842</v>
      </c>
      <c r="I39" s="3" t="s">
        <v>28</v>
      </c>
      <c r="J39" s="3" t="s">
        <v>29</v>
      </c>
      <c r="K39" s="3" t="s">
        <v>45</v>
      </c>
      <c r="L39" s="3" t="s">
        <v>46</v>
      </c>
      <c r="M39" s="3" t="s">
        <v>47</v>
      </c>
      <c r="N39" s="3" t="s">
        <v>33</v>
      </c>
      <c r="O39" s="2">
        <v>0</v>
      </c>
      <c r="P39" s="2">
        <v>59</v>
      </c>
      <c r="Q39" s="2">
        <v>0</v>
      </c>
      <c r="R39" s="2">
        <v>8850</v>
      </c>
      <c r="S39" s="2"/>
      <c r="T39" s="3" t="s">
        <v>13</v>
      </c>
      <c r="U39" s="2">
        <v>13635</v>
      </c>
      <c r="V39" s="3" t="s">
        <v>34</v>
      </c>
      <c r="W39" s="2">
        <v>33439</v>
      </c>
      <c r="X39" s="3" t="s">
        <v>75</v>
      </c>
      <c r="Y39" s="3" t="s">
        <v>36</v>
      </c>
    </row>
    <row r="40" spans="1:25" ht="24.75" customHeight="1" x14ac:dyDescent="0.25">
      <c r="A40" s="2">
        <v>45027</v>
      </c>
      <c r="B40" s="3" t="s">
        <v>25</v>
      </c>
      <c r="C40" s="3" t="s">
        <v>26</v>
      </c>
      <c r="D40" s="3" t="s">
        <v>26</v>
      </c>
      <c r="E40" s="3" t="s">
        <v>27</v>
      </c>
      <c r="F40" s="4">
        <v>45842</v>
      </c>
      <c r="G40" s="4">
        <v>45842</v>
      </c>
      <c r="H40" s="4">
        <v>45842</v>
      </c>
      <c r="I40" s="3" t="s">
        <v>28</v>
      </c>
      <c r="J40" s="3" t="s">
        <v>29</v>
      </c>
      <c r="K40" s="3" t="s">
        <v>68</v>
      </c>
      <c r="L40" s="3" t="s">
        <v>43</v>
      </c>
      <c r="M40" s="3" t="s">
        <v>69</v>
      </c>
      <c r="N40" s="3" t="s">
        <v>33</v>
      </c>
      <c r="O40" s="2">
        <v>0</v>
      </c>
      <c r="P40" s="2">
        <v>54</v>
      </c>
      <c r="Q40" s="2">
        <v>0</v>
      </c>
      <c r="R40" s="2">
        <v>29700</v>
      </c>
      <c r="S40" s="2"/>
      <c r="T40" s="3" t="s">
        <v>13</v>
      </c>
      <c r="U40" s="2">
        <v>13635</v>
      </c>
      <c r="V40" s="3" t="s">
        <v>34</v>
      </c>
      <c r="W40" s="2">
        <v>33439</v>
      </c>
      <c r="X40" s="3" t="s">
        <v>75</v>
      </c>
      <c r="Y40" s="3" t="s">
        <v>36</v>
      </c>
    </row>
    <row r="41" spans="1:25" ht="24.75" customHeight="1" x14ac:dyDescent="0.25">
      <c r="A41" s="2">
        <v>45027</v>
      </c>
      <c r="B41" s="3" t="s">
        <v>25</v>
      </c>
      <c r="C41" s="3" t="s">
        <v>26</v>
      </c>
      <c r="D41" s="3" t="s">
        <v>26</v>
      </c>
      <c r="E41" s="3" t="s">
        <v>27</v>
      </c>
      <c r="F41" s="4">
        <v>45842</v>
      </c>
      <c r="G41" s="4">
        <v>45842</v>
      </c>
      <c r="H41" s="4">
        <v>45842</v>
      </c>
      <c r="I41" s="3" t="s">
        <v>28</v>
      </c>
      <c r="J41" s="3" t="s">
        <v>29</v>
      </c>
      <c r="K41" s="3" t="s">
        <v>55</v>
      </c>
      <c r="L41" s="3" t="s">
        <v>49</v>
      </c>
      <c r="M41" s="3" t="s">
        <v>56</v>
      </c>
      <c r="N41" s="3" t="s">
        <v>33</v>
      </c>
      <c r="O41" s="2">
        <v>0</v>
      </c>
      <c r="P41" s="2">
        <v>24</v>
      </c>
      <c r="Q41" s="2">
        <v>0</v>
      </c>
      <c r="R41" s="2">
        <v>16800</v>
      </c>
      <c r="S41" s="2"/>
      <c r="T41" s="3" t="s">
        <v>13</v>
      </c>
      <c r="U41" s="2">
        <v>13635</v>
      </c>
      <c r="V41" s="3" t="s">
        <v>34</v>
      </c>
      <c r="W41" s="2">
        <v>33439</v>
      </c>
      <c r="X41" s="3" t="s">
        <v>75</v>
      </c>
      <c r="Y41" s="3" t="s">
        <v>36</v>
      </c>
    </row>
    <row r="42" spans="1:25" ht="24.75" customHeight="1" x14ac:dyDescent="0.25">
      <c r="A42" s="2">
        <v>45007</v>
      </c>
      <c r="B42" s="3" t="s">
        <v>25</v>
      </c>
      <c r="C42" s="3" t="s">
        <v>26</v>
      </c>
      <c r="D42" s="3" t="s">
        <v>26</v>
      </c>
      <c r="E42" s="3" t="s">
        <v>76</v>
      </c>
      <c r="F42" s="4">
        <v>45841</v>
      </c>
      <c r="G42" s="4">
        <v>45841</v>
      </c>
      <c r="H42" s="4">
        <v>45841</v>
      </c>
      <c r="I42" s="3" t="s">
        <v>28</v>
      </c>
      <c r="J42" s="3" t="s">
        <v>29</v>
      </c>
      <c r="K42" s="3" t="s">
        <v>61</v>
      </c>
      <c r="L42" s="3" t="s">
        <v>46</v>
      </c>
      <c r="M42" s="3" t="s">
        <v>62</v>
      </c>
      <c r="N42" s="3" t="s">
        <v>33</v>
      </c>
      <c r="O42" s="2">
        <v>0</v>
      </c>
      <c r="P42" s="2">
        <v>1105</v>
      </c>
      <c r="Q42" s="2">
        <v>0</v>
      </c>
      <c r="R42" s="2">
        <v>663000</v>
      </c>
      <c r="S42" s="2"/>
      <c r="T42" s="3" t="s">
        <v>13</v>
      </c>
      <c r="U42" s="2">
        <v>13635</v>
      </c>
      <c r="V42" s="3" t="s">
        <v>34</v>
      </c>
      <c r="W42" s="2">
        <v>33418</v>
      </c>
      <c r="X42" s="3" t="s">
        <v>75</v>
      </c>
      <c r="Y42" s="3" t="s">
        <v>64</v>
      </c>
    </row>
    <row r="43" spans="1:25" ht="24.75" customHeight="1" x14ac:dyDescent="0.25">
      <c r="A43" s="2">
        <v>45007</v>
      </c>
      <c r="B43" s="3" t="s">
        <v>25</v>
      </c>
      <c r="C43" s="3" t="s">
        <v>26</v>
      </c>
      <c r="D43" s="3" t="s">
        <v>26</v>
      </c>
      <c r="E43" s="3" t="s">
        <v>76</v>
      </c>
      <c r="F43" s="4">
        <v>45841</v>
      </c>
      <c r="G43" s="4">
        <v>45841</v>
      </c>
      <c r="H43" s="4">
        <v>45841</v>
      </c>
      <c r="I43" s="3" t="s">
        <v>28</v>
      </c>
      <c r="J43" s="3" t="s">
        <v>29</v>
      </c>
      <c r="K43" s="3" t="s">
        <v>57</v>
      </c>
      <c r="L43" s="3" t="s">
        <v>46</v>
      </c>
      <c r="M43" s="3" t="s">
        <v>58</v>
      </c>
      <c r="N43" s="3" t="s">
        <v>33</v>
      </c>
      <c r="O43" s="2">
        <v>0</v>
      </c>
      <c r="P43" s="2">
        <v>305</v>
      </c>
      <c r="Q43" s="2">
        <v>0</v>
      </c>
      <c r="R43" s="2">
        <v>45750</v>
      </c>
      <c r="S43" s="2"/>
      <c r="T43" s="3" t="s">
        <v>13</v>
      </c>
      <c r="U43" s="2">
        <v>13635</v>
      </c>
      <c r="V43" s="3" t="s">
        <v>34</v>
      </c>
      <c r="W43" s="2">
        <v>33418</v>
      </c>
      <c r="X43" s="3" t="s">
        <v>75</v>
      </c>
      <c r="Y43" s="3" t="s">
        <v>64</v>
      </c>
    </row>
    <row r="44" spans="1:25" ht="24.75" customHeight="1" x14ac:dyDescent="0.25">
      <c r="A44" s="2">
        <v>44990</v>
      </c>
      <c r="B44" s="3" t="s">
        <v>25</v>
      </c>
      <c r="C44" s="3" t="s">
        <v>26</v>
      </c>
      <c r="D44" s="3" t="s">
        <v>26</v>
      </c>
      <c r="E44" s="3" t="s">
        <v>77</v>
      </c>
      <c r="F44" s="4">
        <v>45841</v>
      </c>
      <c r="G44" s="4">
        <v>45841</v>
      </c>
      <c r="H44" s="4">
        <v>45841</v>
      </c>
      <c r="I44" s="3" t="s">
        <v>28</v>
      </c>
      <c r="J44" s="3" t="s">
        <v>29</v>
      </c>
      <c r="K44" s="3" t="s">
        <v>55</v>
      </c>
      <c r="L44" s="3" t="s">
        <v>49</v>
      </c>
      <c r="M44" s="3" t="s">
        <v>56</v>
      </c>
      <c r="N44" s="3" t="s">
        <v>33</v>
      </c>
      <c r="O44" s="2">
        <v>0</v>
      </c>
      <c r="P44" s="2">
        <v>86.5</v>
      </c>
      <c r="Q44" s="2">
        <v>0</v>
      </c>
      <c r="R44" s="2">
        <v>60550</v>
      </c>
      <c r="S44" s="2"/>
      <c r="T44" s="3" t="s">
        <v>13</v>
      </c>
      <c r="U44" s="2">
        <v>13635</v>
      </c>
      <c r="V44" s="3" t="s">
        <v>34</v>
      </c>
      <c r="W44" s="2">
        <v>33401</v>
      </c>
      <c r="X44" s="3" t="s">
        <v>78</v>
      </c>
      <c r="Y44" s="3" t="s">
        <v>36</v>
      </c>
    </row>
    <row r="45" spans="1:25" ht="24.75" customHeight="1" x14ac:dyDescent="0.25">
      <c r="A45" s="2">
        <v>44990</v>
      </c>
      <c r="B45" s="3" t="s">
        <v>25</v>
      </c>
      <c r="C45" s="3" t="s">
        <v>26</v>
      </c>
      <c r="D45" s="3" t="s">
        <v>26</v>
      </c>
      <c r="E45" s="3" t="s">
        <v>77</v>
      </c>
      <c r="F45" s="4">
        <v>45841</v>
      </c>
      <c r="G45" s="4">
        <v>45841</v>
      </c>
      <c r="H45" s="4">
        <v>45841</v>
      </c>
      <c r="I45" s="3" t="s">
        <v>28</v>
      </c>
      <c r="J45" s="3" t="s">
        <v>29</v>
      </c>
      <c r="K45" s="3" t="s">
        <v>48</v>
      </c>
      <c r="L45" s="3" t="s">
        <v>49</v>
      </c>
      <c r="M45" s="3" t="s">
        <v>50</v>
      </c>
      <c r="N45" s="3" t="s">
        <v>33</v>
      </c>
      <c r="O45" s="2">
        <v>0</v>
      </c>
      <c r="P45" s="2">
        <v>124</v>
      </c>
      <c r="Q45" s="2">
        <v>0</v>
      </c>
      <c r="R45" s="2">
        <v>62000</v>
      </c>
      <c r="S45" s="2"/>
      <c r="T45" s="3" t="s">
        <v>13</v>
      </c>
      <c r="U45" s="2">
        <v>13635</v>
      </c>
      <c r="V45" s="3" t="s">
        <v>34</v>
      </c>
      <c r="W45" s="2">
        <v>33401</v>
      </c>
      <c r="X45" s="3" t="s">
        <v>78</v>
      </c>
      <c r="Y45" s="3" t="s">
        <v>36</v>
      </c>
    </row>
    <row r="46" spans="1:25" ht="24.75" customHeight="1" x14ac:dyDescent="0.25">
      <c r="A46" s="2">
        <v>44990</v>
      </c>
      <c r="B46" s="3" t="s">
        <v>25</v>
      </c>
      <c r="C46" s="3" t="s">
        <v>26</v>
      </c>
      <c r="D46" s="3" t="s">
        <v>26</v>
      </c>
      <c r="E46" s="3" t="s">
        <v>77</v>
      </c>
      <c r="F46" s="4">
        <v>45841</v>
      </c>
      <c r="G46" s="4">
        <v>45841</v>
      </c>
      <c r="H46" s="4">
        <v>45841</v>
      </c>
      <c r="I46" s="3" t="s">
        <v>28</v>
      </c>
      <c r="J46" s="3" t="s">
        <v>29</v>
      </c>
      <c r="K46" s="3" t="s">
        <v>51</v>
      </c>
      <c r="L46" s="3" t="s">
        <v>49</v>
      </c>
      <c r="M46" s="3" t="s">
        <v>52</v>
      </c>
      <c r="N46" s="3" t="s">
        <v>33</v>
      </c>
      <c r="O46" s="2">
        <v>0</v>
      </c>
      <c r="P46" s="2">
        <v>223.5</v>
      </c>
      <c r="Q46" s="2">
        <v>0</v>
      </c>
      <c r="R46" s="2">
        <v>335250</v>
      </c>
      <c r="S46" s="2"/>
      <c r="T46" s="3" t="s">
        <v>13</v>
      </c>
      <c r="U46" s="2">
        <v>13635</v>
      </c>
      <c r="V46" s="3" t="s">
        <v>34</v>
      </c>
      <c r="W46" s="2">
        <v>33401</v>
      </c>
      <c r="X46" s="3" t="s">
        <v>78</v>
      </c>
      <c r="Y46" s="3" t="s">
        <v>36</v>
      </c>
    </row>
    <row r="47" spans="1:25" ht="24.75" customHeight="1" x14ac:dyDescent="0.25">
      <c r="A47" s="2">
        <v>44990</v>
      </c>
      <c r="B47" s="3" t="s">
        <v>25</v>
      </c>
      <c r="C47" s="3" t="s">
        <v>26</v>
      </c>
      <c r="D47" s="3" t="s">
        <v>26</v>
      </c>
      <c r="E47" s="3" t="s">
        <v>77</v>
      </c>
      <c r="F47" s="4">
        <v>45841</v>
      </c>
      <c r="G47" s="4">
        <v>45841</v>
      </c>
      <c r="H47" s="4">
        <v>45841</v>
      </c>
      <c r="I47" s="3" t="s">
        <v>28</v>
      </c>
      <c r="J47" s="3" t="s">
        <v>29</v>
      </c>
      <c r="K47" s="3" t="s">
        <v>45</v>
      </c>
      <c r="L47" s="3" t="s">
        <v>46</v>
      </c>
      <c r="M47" s="3" t="s">
        <v>47</v>
      </c>
      <c r="N47" s="3" t="s">
        <v>33</v>
      </c>
      <c r="O47" s="2">
        <v>0</v>
      </c>
      <c r="P47" s="2">
        <v>270</v>
      </c>
      <c r="Q47" s="2">
        <v>0</v>
      </c>
      <c r="R47" s="2">
        <v>40500</v>
      </c>
      <c r="S47" s="2"/>
      <c r="T47" s="3" t="s">
        <v>13</v>
      </c>
      <c r="U47" s="2">
        <v>13635</v>
      </c>
      <c r="V47" s="3" t="s">
        <v>34</v>
      </c>
      <c r="W47" s="2">
        <v>33401</v>
      </c>
      <c r="X47" s="3" t="s">
        <v>78</v>
      </c>
      <c r="Y47" s="3" t="s">
        <v>36</v>
      </c>
    </row>
    <row r="48" spans="1:25" ht="24.75" customHeight="1" x14ac:dyDescent="0.25">
      <c r="A48" s="2">
        <v>44990</v>
      </c>
      <c r="B48" s="3" t="s">
        <v>25</v>
      </c>
      <c r="C48" s="3" t="s">
        <v>26</v>
      </c>
      <c r="D48" s="3" t="s">
        <v>26</v>
      </c>
      <c r="E48" s="3" t="s">
        <v>77</v>
      </c>
      <c r="F48" s="4">
        <v>45841</v>
      </c>
      <c r="G48" s="4">
        <v>45841</v>
      </c>
      <c r="H48" s="4">
        <v>45841</v>
      </c>
      <c r="I48" s="3" t="s">
        <v>28</v>
      </c>
      <c r="J48" s="3" t="s">
        <v>29</v>
      </c>
      <c r="K48" s="3" t="s">
        <v>57</v>
      </c>
      <c r="L48" s="3" t="s">
        <v>46</v>
      </c>
      <c r="M48" s="3" t="s">
        <v>58</v>
      </c>
      <c r="N48" s="3" t="s">
        <v>33</v>
      </c>
      <c r="O48" s="2">
        <v>0</v>
      </c>
      <c r="P48" s="2">
        <v>42</v>
      </c>
      <c r="Q48" s="2">
        <v>0</v>
      </c>
      <c r="R48" s="2">
        <v>6300</v>
      </c>
      <c r="S48" s="2"/>
      <c r="T48" s="3" t="s">
        <v>13</v>
      </c>
      <c r="U48" s="2">
        <v>13635</v>
      </c>
      <c r="V48" s="3" t="s">
        <v>34</v>
      </c>
      <c r="W48" s="2">
        <v>33401</v>
      </c>
      <c r="X48" s="3" t="s">
        <v>78</v>
      </c>
      <c r="Y48" s="3" t="s">
        <v>36</v>
      </c>
    </row>
    <row r="49" spans="1:25" ht="24.75" customHeight="1" x14ac:dyDescent="0.25">
      <c r="A49" s="2">
        <v>44990</v>
      </c>
      <c r="B49" s="3" t="s">
        <v>25</v>
      </c>
      <c r="C49" s="3" t="s">
        <v>26</v>
      </c>
      <c r="D49" s="3" t="s">
        <v>26</v>
      </c>
      <c r="E49" s="3" t="s">
        <v>77</v>
      </c>
      <c r="F49" s="4">
        <v>45841</v>
      </c>
      <c r="G49" s="4">
        <v>45841</v>
      </c>
      <c r="H49" s="4">
        <v>45841</v>
      </c>
      <c r="I49" s="3" t="s">
        <v>28</v>
      </c>
      <c r="J49" s="3" t="s">
        <v>29</v>
      </c>
      <c r="K49" s="3" t="s">
        <v>70</v>
      </c>
      <c r="L49" s="3" t="s">
        <v>46</v>
      </c>
      <c r="M49" s="3" t="s">
        <v>71</v>
      </c>
      <c r="N49" s="3" t="s">
        <v>33</v>
      </c>
      <c r="O49" s="2">
        <v>0</v>
      </c>
      <c r="P49" s="2">
        <v>73</v>
      </c>
      <c r="Q49" s="2">
        <v>0</v>
      </c>
      <c r="R49" s="2">
        <v>47450</v>
      </c>
      <c r="S49" s="2"/>
      <c r="T49" s="3" t="s">
        <v>13</v>
      </c>
      <c r="U49" s="2">
        <v>13635</v>
      </c>
      <c r="V49" s="3" t="s">
        <v>34</v>
      </c>
      <c r="W49" s="2">
        <v>33401</v>
      </c>
      <c r="X49" s="3" t="s">
        <v>78</v>
      </c>
      <c r="Y49" s="3" t="s">
        <v>36</v>
      </c>
    </row>
    <row r="50" spans="1:25" ht="24.75" customHeight="1" x14ac:dyDescent="0.25">
      <c r="A50" s="2">
        <v>44990</v>
      </c>
      <c r="B50" s="3" t="s">
        <v>25</v>
      </c>
      <c r="C50" s="3" t="s">
        <v>26</v>
      </c>
      <c r="D50" s="3" t="s">
        <v>26</v>
      </c>
      <c r="E50" s="3" t="s">
        <v>77</v>
      </c>
      <c r="F50" s="4">
        <v>45841</v>
      </c>
      <c r="G50" s="4">
        <v>45841</v>
      </c>
      <c r="H50" s="4">
        <v>45841</v>
      </c>
      <c r="I50" s="3" t="s">
        <v>28</v>
      </c>
      <c r="J50" s="3" t="s">
        <v>29</v>
      </c>
      <c r="K50" s="3" t="s">
        <v>53</v>
      </c>
      <c r="L50" s="3" t="s">
        <v>46</v>
      </c>
      <c r="M50" s="3" t="s">
        <v>54</v>
      </c>
      <c r="N50" s="3" t="s">
        <v>33</v>
      </c>
      <c r="O50" s="2">
        <v>0</v>
      </c>
      <c r="P50" s="2">
        <v>32</v>
      </c>
      <c r="Q50" s="2">
        <v>0</v>
      </c>
      <c r="R50" s="2">
        <v>4800</v>
      </c>
      <c r="S50" s="2"/>
      <c r="T50" s="3" t="s">
        <v>13</v>
      </c>
      <c r="U50" s="2">
        <v>13635</v>
      </c>
      <c r="V50" s="3" t="s">
        <v>34</v>
      </c>
      <c r="W50" s="2">
        <v>33401</v>
      </c>
      <c r="X50" s="3" t="s">
        <v>78</v>
      </c>
      <c r="Y50" s="3" t="s">
        <v>36</v>
      </c>
    </row>
    <row r="51" spans="1:25" ht="24.75" customHeight="1" x14ac:dyDescent="0.25">
      <c r="A51" s="2">
        <v>44990</v>
      </c>
      <c r="B51" s="3" t="s">
        <v>25</v>
      </c>
      <c r="C51" s="3" t="s">
        <v>26</v>
      </c>
      <c r="D51" s="3" t="s">
        <v>26</v>
      </c>
      <c r="E51" s="3" t="s">
        <v>77</v>
      </c>
      <c r="F51" s="4">
        <v>45841</v>
      </c>
      <c r="G51" s="4">
        <v>45841</v>
      </c>
      <c r="H51" s="4">
        <v>45841</v>
      </c>
      <c r="I51" s="3" t="s">
        <v>28</v>
      </c>
      <c r="J51" s="3" t="s">
        <v>29</v>
      </c>
      <c r="K51" s="3" t="s">
        <v>68</v>
      </c>
      <c r="L51" s="3" t="s">
        <v>43</v>
      </c>
      <c r="M51" s="3" t="s">
        <v>69</v>
      </c>
      <c r="N51" s="3" t="s">
        <v>33</v>
      </c>
      <c r="O51" s="2">
        <v>0</v>
      </c>
      <c r="P51" s="2">
        <v>43</v>
      </c>
      <c r="Q51" s="2">
        <v>0</v>
      </c>
      <c r="R51" s="2">
        <v>23650</v>
      </c>
      <c r="S51" s="2"/>
      <c r="T51" s="3" t="s">
        <v>13</v>
      </c>
      <c r="U51" s="2">
        <v>13635</v>
      </c>
      <c r="V51" s="3" t="s">
        <v>34</v>
      </c>
      <c r="W51" s="2">
        <v>33401</v>
      </c>
      <c r="X51" s="3" t="s">
        <v>78</v>
      </c>
      <c r="Y51" s="3" t="s">
        <v>36</v>
      </c>
    </row>
    <row r="52" spans="1:25" ht="24.75" customHeight="1" x14ac:dyDescent="0.25">
      <c r="A52" s="2">
        <v>44990</v>
      </c>
      <c r="B52" s="3" t="s">
        <v>25</v>
      </c>
      <c r="C52" s="3" t="s">
        <v>26</v>
      </c>
      <c r="D52" s="3" t="s">
        <v>26</v>
      </c>
      <c r="E52" s="3" t="s">
        <v>77</v>
      </c>
      <c r="F52" s="4">
        <v>45841</v>
      </c>
      <c r="G52" s="4">
        <v>45841</v>
      </c>
      <c r="H52" s="4">
        <v>45841</v>
      </c>
      <c r="I52" s="3" t="s">
        <v>28</v>
      </c>
      <c r="J52" s="3" t="s">
        <v>29</v>
      </c>
      <c r="K52" s="3" t="s">
        <v>42</v>
      </c>
      <c r="L52" s="3" t="s">
        <v>43</v>
      </c>
      <c r="M52" s="3" t="s">
        <v>44</v>
      </c>
      <c r="N52" s="3" t="s">
        <v>33</v>
      </c>
      <c r="O52" s="2">
        <v>0</v>
      </c>
      <c r="P52" s="2">
        <v>28</v>
      </c>
      <c r="Q52" s="2">
        <v>0</v>
      </c>
      <c r="R52" s="2">
        <v>126000</v>
      </c>
      <c r="S52" s="2"/>
      <c r="T52" s="3" t="s">
        <v>13</v>
      </c>
      <c r="U52" s="2">
        <v>13635</v>
      </c>
      <c r="V52" s="3" t="s">
        <v>34</v>
      </c>
      <c r="W52" s="2">
        <v>33401</v>
      </c>
      <c r="X52" s="3" t="s">
        <v>78</v>
      </c>
      <c r="Y52" s="3" t="s">
        <v>36</v>
      </c>
    </row>
    <row r="53" spans="1:25" ht="24.75" customHeight="1" x14ac:dyDescent="0.25">
      <c r="A53" s="2">
        <v>44989</v>
      </c>
      <c r="B53" s="3" t="s">
        <v>25</v>
      </c>
      <c r="C53" s="3" t="s">
        <v>26</v>
      </c>
      <c r="D53" s="3" t="s">
        <v>26</v>
      </c>
      <c r="E53" s="3" t="s">
        <v>27</v>
      </c>
      <c r="F53" s="4">
        <v>45839</v>
      </c>
      <c r="G53" s="4">
        <v>45839</v>
      </c>
      <c r="H53" s="4">
        <v>45839</v>
      </c>
      <c r="I53" s="3" t="s">
        <v>28</v>
      </c>
      <c r="J53" s="3" t="s">
        <v>29</v>
      </c>
      <c r="K53" s="3" t="s">
        <v>55</v>
      </c>
      <c r="L53" s="3" t="s">
        <v>49</v>
      </c>
      <c r="M53" s="3" t="s">
        <v>56</v>
      </c>
      <c r="N53" s="3" t="s">
        <v>33</v>
      </c>
      <c r="O53" s="2">
        <v>51</v>
      </c>
      <c r="P53" s="2">
        <v>104</v>
      </c>
      <c r="Q53" s="2">
        <v>0</v>
      </c>
      <c r="R53" s="2">
        <v>72800</v>
      </c>
      <c r="S53" s="2"/>
      <c r="T53" s="3" t="s">
        <v>13</v>
      </c>
      <c r="U53" s="2">
        <v>13635</v>
      </c>
      <c r="V53" s="3" t="s">
        <v>34</v>
      </c>
      <c r="W53" s="2">
        <v>33400</v>
      </c>
      <c r="X53" s="3" t="s">
        <v>78</v>
      </c>
      <c r="Y53" s="3" t="s">
        <v>36</v>
      </c>
    </row>
    <row r="54" spans="1:25" ht="24.75" customHeight="1" x14ac:dyDescent="0.25">
      <c r="A54" s="2">
        <v>44989</v>
      </c>
      <c r="B54" s="3" t="s">
        <v>25</v>
      </c>
      <c r="C54" s="3" t="s">
        <v>26</v>
      </c>
      <c r="D54" s="3" t="s">
        <v>26</v>
      </c>
      <c r="E54" s="3" t="s">
        <v>27</v>
      </c>
      <c r="F54" s="4">
        <v>45839</v>
      </c>
      <c r="G54" s="4">
        <v>45839</v>
      </c>
      <c r="H54" s="4">
        <v>45839</v>
      </c>
      <c r="I54" s="3" t="s">
        <v>28</v>
      </c>
      <c r="J54" s="3" t="s">
        <v>29</v>
      </c>
      <c r="K54" s="3" t="s">
        <v>61</v>
      </c>
      <c r="L54" s="3" t="s">
        <v>46</v>
      </c>
      <c r="M54" s="3" t="s">
        <v>62</v>
      </c>
      <c r="N54" s="3" t="s">
        <v>33</v>
      </c>
      <c r="O54" s="2">
        <v>0</v>
      </c>
      <c r="P54" s="2">
        <v>450</v>
      </c>
      <c r="Q54" s="2">
        <v>0</v>
      </c>
      <c r="R54" s="2">
        <v>270000</v>
      </c>
      <c r="S54" s="2"/>
      <c r="T54" s="3" t="s">
        <v>13</v>
      </c>
      <c r="U54" s="2">
        <v>13635</v>
      </c>
      <c r="V54" s="3" t="s">
        <v>34</v>
      </c>
      <c r="W54" s="2">
        <v>33400</v>
      </c>
      <c r="X54" s="3" t="s">
        <v>78</v>
      </c>
      <c r="Y54" s="3" t="s">
        <v>36</v>
      </c>
    </row>
    <row r="55" spans="1:25" ht="24.75" customHeight="1" x14ac:dyDescent="0.25">
      <c r="A55" s="2">
        <v>44989</v>
      </c>
      <c r="B55" s="3" t="s">
        <v>25</v>
      </c>
      <c r="C55" s="3" t="s">
        <v>26</v>
      </c>
      <c r="D55" s="3" t="s">
        <v>26</v>
      </c>
      <c r="E55" s="3" t="s">
        <v>27</v>
      </c>
      <c r="F55" s="4">
        <v>45839</v>
      </c>
      <c r="G55" s="4">
        <v>45839</v>
      </c>
      <c r="H55" s="4">
        <v>45839</v>
      </c>
      <c r="I55" s="3" t="s">
        <v>28</v>
      </c>
      <c r="J55" s="3" t="s">
        <v>29</v>
      </c>
      <c r="K55" s="3" t="s">
        <v>68</v>
      </c>
      <c r="L55" s="3" t="s">
        <v>43</v>
      </c>
      <c r="M55" s="3" t="s">
        <v>69</v>
      </c>
      <c r="N55" s="3" t="s">
        <v>33</v>
      </c>
      <c r="O55" s="2">
        <v>0</v>
      </c>
      <c r="P55" s="2">
        <v>37</v>
      </c>
      <c r="Q55" s="2">
        <v>0</v>
      </c>
      <c r="R55" s="2">
        <v>20350</v>
      </c>
      <c r="S55" s="2"/>
      <c r="T55" s="3" t="s">
        <v>13</v>
      </c>
      <c r="U55" s="2">
        <v>13635</v>
      </c>
      <c r="V55" s="3" t="s">
        <v>34</v>
      </c>
      <c r="W55" s="2">
        <v>33400</v>
      </c>
      <c r="X55" s="3" t="s">
        <v>78</v>
      </c>
      <c r="Y55" s="3" t="s">
        <v>36</v>
      </c>
    </row>
    <row r="56" spans="1:25" ht="24.75" customHeight="1" x14ac:dyDescent="0.25">
      <c r="A56" s="2">
        <v>44989</v>
      </c>
      <c r="B56" s="3" t="s">
        <v>25</v>
      </c>
      <c r="C56" s="3" t="s">
        <v>26</v>
      </c>
      <c r="D56" s="3" t="s">
        <v>26</v>
      </c>
      <c r="E56" s="3" t="s">
        <v>27</v>
      </c>
      <c r="F56" s="4">
        <v>45839</v>
      </c>
      <c r="G56" s="4">
        <v>45839</v>
      </c>
      <c r="H56" s="4">
        <v>45839</v>
      </c>
      <c r="I56" s="3" t="s">
        <v>28</v>
      </c>
      <c r="J56" s="3" t="s">
        <v>29</v>
      </c>
      <c r="K56" s="3" t="s">
        <v>45</v>
      </c>
      <c r="L56" s="3" t="s">
        <v>46</v>
      </c>
      <c r="M56" s="3" t="s">
        <v>47</v>
      </c>
      <c r="N56" s="3" t="s">
        <v>33</v>
      </c>
      <c r="O56" s="2">
        <v>0</v>
      </c>
      <c r="P56" s="2">
        <v>193</v>
      </c>
      <c r="Q56" s="2">
        <v>0</v>
      </c>
      <c r="R56" s="2">
        <v>28950</v>
      </c>
      <c r="S56" s="2"/>
      <c r="T56" s="3" t="s">
        <v>13</v>
      </c>
      <c r="U56" s="2">
        <v>13635</v>
      </c>
      <c r="V56" s="3" t="s">
        <v>34</v>
      </c>
      <c r="W56" s="2">
        <v>33400</v>
      </c>
      <c r="X56" s="3" t="s">
        <v>78</v>
      </c>
      <c r="Y56" s="3" t="s">
        <v>36</v>
      </c>
    </row>
    <row r="57" spans="1:25" ht="24.75" customHeight="1" x14ac:dyDescent="0.25">
      <c r="A57" s="2">
        <v>44989</v>
      </c>
      <c r="B57" s="3" t="s">
        <v>25</v>
      </c>
      <c r="C57" s="3" t="s">
        <v>26</v>
      </c>
      <c r="D57" s="3" t="s">
        <v>26</v>
      </c>
      <c r="E57" s="3" t="s">
        <v>27</v>
      </c>
      <c r="F57" s="4">
        <v>45839</v>
      </c>
      <c r="G57" s="4">
        <v>45839</v>
      </c>
      <c r="H57" s="4">
        <v>45839</v>
      </c>
      <c r="I57" s="3" t="s">
        <v>28</v>
      </c>
      <c r="J57" s="3" t="s">
        <v>29</v>
      </c>
      <c r="K57" s="3" t="s">
        <v>57</v>
      </c>
      <c r="L57" s="3" t="s">
        <v>46</v>
      </c>
      <c r="M57" s="3" t="s">
        <v>58</v>
      </c>
      <c r="N57" s="3" t="s">
        <v>33</v>
      </c>
      <c r="O57" s="2">
        <v>0</v>
      </c>
      <c r="P57" s="2">
        <v>87</v>
      </c>
      <c r="Q57" s="2">
        <v>0</v>
      </c>
      <c r="R57" s="2">
        <v>13050</v>
      </c>
      <c r="S57" s="2"/>
      <c r="T57" s="3" t="s">
        <v>13</v>
      </c>
      <c r="U57" s="2">
        <v>13635</v>
      </c>
      <c r="V57" s="3" t="s">
        <v>34</v>
      </c>
      <c r="W57" s="2">
        <v>33400</v>
      </c>
      <c r="X57" s="3" t="s">
        <v>78</v>
      </c>
      <c r="Y57" s="3" t="s">
        <v>36</v>
      </c>
    </row>
    <row r="58" spans="1:25" ht="24.75" customHeight="1" x14ac:dyDescent="0.25">
      <c r="A58" s="2">
        <v>44989</v>
      </c>
      <c r="B58" s="3" t="s">
        <v>25</v>
      </c>
      <c r="C58" s="3" t="s">
        <v>26</v>
      </c>
      <c r="D58" s="3" t="s">
        <v>26</v>
      </c>
      <c r="E58" s="3" t="s">
        <v>27</v>
      </c>
      <c r="F58" s="4">
        <v>45839</v>
      </c>
      <c r="G58" s="4">
        <v>45839</v>
      </c>
      <c r="H58" s="4">
        <v>45839</v>
      </c>
      <c r="I58" s="3" t="s">
        <v>28</v>
      </c>
      <c r="J58" s="3" t="s">
        <v>29</v>
      </c>
      <c r="K58" s="3" t="s">
        <v>51</v>
      </c>
      <c r="L58" s="3" t="s">
        <v>49</v>
      </c>
      <c r="M58" s="3" t="s">
        <v>52</v>
      </c>
      <c r="N58" s="3" t="s">
        <v>33</v>
      </c>
      <c r="O58" s="2">
        <v>0</v>
      </c>
      <c r="P58" s="2">
        <v>111</v>
      </c>
      <c r="Q58" s="2">
        <v>0</v>
      </c>
      <c r="R58" s="2">
        <v>166500</v>
      </c>
      <c r="S58" s="2"/>
      <c r="T58" s="3" t="s">
        <v>13</v>
      </c>
      <c r="U58" s="2">
        <v>13635</v>
      </c>
      <c r="V58" s="3" t="s">
        <v>34</v>
      </c>
      <c r="W58" s="2">
        <v>33400</v>
      </c>
      <c r="X58" s="3" t="s">
        <v>78</v>
      </c>
      <c r="Y58" s="3" t="s">
        <v>36</v>
      </c>
    </row>
    <row r="59" spans="1:25" ht="24.75" customHeight="1" x14ac:dyDescent="0.25">
      <c r="A59" s="2">
        <v>44989</v>
      </c>
      <c r="B59" s="3" t="s">
        <v>25</v>
      </c>
      <c r="C59" s="3" t="s">
        <v>26</v>
      </c>
      <c r="D59" s="3" t="s">
        <v>26</v>
      </c>
      <c r="E59" s="3" t="s">
        <v>27</v>
      </c>
      <c r="F59" s="4">
        <v>45839</v>
      </c>
      <c r="G59" s="4">
        <v>45839</v>
      </c>
      <c r="H59" s="4">
        <v>45839</v>
      </c>
      <c r="I59" s="3" t="s">
        <v>28</v>
      </c>
      <c r="J59" s="3" t="s">
        <v>29</v>
      </c>
      <c r="K59" s="3" t="s">
        <v>48</v>
      </c>
      <c r="L59" s="3" t="s">
        <v>49</v>
      </c>
      <c r="M59" s="3" t="s">
        <v>50</v>
      </c>
      <c r="N59" s="3" t="s">
        <v>33</v>
      </c>
      <c r="O59" s="2">
        <v>0</v>
      </c>
      <c r="P59" s="2">
        <v>35</v>
      </c>
      <c r="Q59" s="2">
        <v>0</v>
      </c>
      <c r="R59" s="2">
        <v>17500</v>
      </c>
      <c r="S59" s="2"/>
      <c r="T59" s="3" t="s">
        <v>13</v>
      </c>
      <c r="U59" s="2">
        <v>13635</v>
      </c>
      <c r="V59" s="3" t="s">
        <v>34</v>
      </c>
      <c r="W59" s="2">
        <v>33400</v>
      </c>
      <c r="X59" s="3" t="s">
        <v>78</v>
      </c>
      <c r="Y59" s="3" t="s">
        <v>36</v>
      </c>
    </row>
    <row r="60" spans="1:25" ht="24.75" customHeight="1" x14ac:dyDescent="0.25">
      <c r="A60" s="2">
        <v>44989</v>
      </c>
      <c r="B60" s="3" t="s">
        <v>25</v>
      </c>
      <c r="C60" s="3" t="s">
        <v>26</v>
      </c>
      <c r="D60" s="3" t="s">
        <v>26</v>
      </c>
      <c r="E60" s="3" t="s">
        <v>27</v>
      </c>
      <c r="F60" s="4">
        <v>45839</v>
      </c>
      <c r="G60" s="4">
        <v>45839</v>
      </c>
      <c r="H60" s="4">
        <v>45839</v>
      </c>
      <c r="I60" s="3" t="s">
        <v>28</v>
      </c>
      <c r="J60" s="3" t="s">
        <v>29</v>
      </c>
      <c r="K60" s="3" t="s">
        <v>53</v>
      </c>
      <c r="L60" s="3" t="s">
        <v>46</v>
      </c>
      <c r="M60" s="3" t="s">
        <v>54</v>
      </c>
      <c r="N60" s="3" t="s">
        <v>33</v>
      </c>
      <c r="O60" s="2">
        <v>0</v>
      </c>
      <c r="P60" s="2">
        <v>6</v>
      </c>
      <c r="Q60" s="2">
        <v>0</v>
      </c>
      <c r="R60" s="2">
        <v>900</v>
      </c>
      <c r="S60" s="2"/>
      <c r="T60" s="3" t="s">
        <v>13</v>
      </c>
      <c r="U60" s="2">
        <v>13635</v>
      </c>
      <c r="V60" s="3" t="s">
        <v>34</v>
      </c>
      <c r="W60" s="2">
        <v>33400</v>
      </c>
      <c r="X60" s="3" t="s">
        <v>78</v>
      </c>
      <c r="Y60" s="3" t="s">
        <v>36</v>
      </c>
    </row>
    <row r="63" spans="1:25" x14ac:dyDescent="0.25">
      <c r="P63">
        <f>SUM(P2:P62)</f>
        <v>12971</v>
      </c>
    </row>
  </sheetData>
  <autoFilter ref="A1:Y60" xr:uid="{00000000-0001-0000-0000-000000000000}"/>
  <pageMargins left="1" right="1" top="1" bottom="1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 GENERAL</vt:lpstr>
      <vt:lpstr>INFO ESPECIFICA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Saavedra</dc:creator>
  <cp:lastModifiedBy>Johanna Saavedra</cp:lastModifiedBy>
  <dcterms:created xsi:type="dcterms:W3CDTF">2025-08-19T14:46:40Z</dcterms:created>
  <dcterms:modified xsi:type="dcterms:W3CDTF">2025-08-19T14:47:56Z</dcterms:modified>
</cp:coreProperties>
</file>